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480" windowHeight="11265" activeTab="12"/>
  </bookViews>
  <sheets>
    <sheet name="Ene" sheetId="4" r:id="rId1"/>
    <sheet name="Feb" sheetId="18" r:id="rId2"/>
    <sheet name="Mar" sheetId="2" r:id="rId3"/>
    <sheet name="Abr" sheetId="1" r:id="rId4"/>
    <sheet name="May" sheetId="6" r:id="rId5"/>
    <sheet name="Jun" sheetId="19" r:id="rId6"/>
    <sheet name="Jul" sheetId="20" r:id="rId7"/>
    <sheet name="Ago" sheetId="21" r:id="rId8"/>
    <sheet name="Sep" sheetId="22" r:id="rId9"/>
    <sheet name="Oct" sheetId="23" r:id="rId10"/>
    <sheet name="Nov" sheetId="24" r:id="rId11"/>
    <sheet name="Dic" sheetId="25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Abr!$B$9:$E$144</definedName>
    <definedName name="_xlnm._FilterDatabase" localSheetId="12" hidden="1">'Acumulado '!$B$9:$E$144</definedName>
    <definedName name="_xlnm._FilterDatabase" localSheetId="7" hidden="1">Ago!$B$9:$E$144</definedName>
    <definedName name="_xlnm._FilterDatabase" localSheetId="11" hidden="1">Dic!$B$9:$E$144</definedName>
    <definedName name="_xlnm._FilterDatabase" localSheetId="0" hidden="1">Ene!$B$9:$E$144</definedName>
    <definedName name="_xlnm._FilterDatabase" localSheetId="1" hidden="1">Feb!$B$9:$E$144</definedName>
    <definedName name="_xlnm._FilterDatabase" localSheetId="6" hidden="1">Jul!$B$9:$E$144</definedName>
    <definedName name="_xlnm._FilterDatabase" localSheetId="5" hidden="1">Jun!$B$9:$E$144</definedName>
    <definedName name="_xlnm._FilterDatabase" localSheetId="2" hidden="1">Mar!$B$9:$E$144</definedName>
    <definedName name="_xlnm._FilterDatabase" localSheetId="4" hidden="1">May!$B$9:$E$144</definedName>
    <definedName name="_xlnm._FilterDatabase" localSheetId="10" hidden="1">Nov!$B$9:$E$144</definedName>
    <definedName name="_xlnm._FilterDatabase" localSheetId="9" hidden="1">Oct!$B$9:$E$144</definedName>
    <definedName name="_xlnm._FilterDatabase" localSheetId="8" hidden="1">Sep!$B$9:$E$144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Abr!$D$1:$E$149</definedName>
    <definedName name="_xlnm.Print_Area" localSheetId="12">'Acumulado '!$D$1:$E$148</definedName>
    <definedName name="_xlnm.Print_Area" localSheetId="7">Ago!$D$1:$E$150</definedName>
    <definedName name="_xlnm.Print_Area" localSheetId="11">Dic!$D$1:$E$150</definedName>
    <definedName name="_xlnm.Print_Area" localSheetId="0">Ene!$D$1:$E$148</definedName>
    <definedName name="_xlnm.Print_Area" localSheetId="1">Feb!$D$1:$E$148</definedName>
    <definedName name="_xlnm.Print_Area" localSheetId="6">Jul!$D$1:$E$150</definedName>
    <definedName name="_xlnm.Print_Area" localSheetId="5">Jun!$D$1:$E$150</definedName>
    <definedName name="_xlnm.Print_Area" localSheetId="2">Mar!$D$1:$E$149</definedName>
    <definedName name="_xlnm.Print_Area" localSheetId="4">May!$D$1:$E$150</definedName>
    <definedName name="_xlnm.Print_Area" localSheetId="10">Nov!$D$1:$E$150</definedName>
    <definedName name="_xlnm.Print_Area" localSheetId="9">Oct!$D$1:$E$150</definedName>
    <definedName name="_xlnm.Print_Area" localSheetId="8">Sep!$D$1:$E$150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Abr!$D:$D,Abr!$1:$8</definedName>
    <definedName name="_xlnm.Print_Titles" localSheetId="12">'Acumulado '!$D:$D,'Acumulado '!$1:$8</definedName>
    <definedName name="_xlnm.Print_Titles" localSheetId="7">Ago!$D:$D,Ago!$1:$8</definedName>
    <definedName name="_xlnm.Print_Titles" localSheetId="11">Dic!$D:$D,Dic!$1:$8</definedName>
    <definedName name="_xlnm.Print_Titles" localSheetId="0">Ene!$D:$D,Ene!$1:$8</definedName>
    <definedName name="_xlnm.Print_Titles" localSheetId="1">Feb!$D:$D,Feb!$1:$8</definedName>
    <definedName name="_xlnm.Print_Titles" localSheetId="6">Jul!$D:$D,Jul!$1:$8</definedName>
    <definedName name="_xlnm.Print_Titles" localSheetId="5">Jun!$D:$D,Jun!$1:$8</definedName>
    <definedName name="_xlnm.Print_Titles" localSheetId="2">Mar!$D:$D,Mar!$1:$8</definedName>
    <definedName name="_xlnm.Print_Titles" localSheetId="4">May!$D:$D,May!$1:$8</definedName>
    <definedName name="_xlnm.Print_Titles" localSheetId="10">Nov!$D:$D,Nov!$1:$8</definedName>
    <definedName name="_xlnm.Print_Titles" localSheetId="9">Oct!$D:$D,Oct!$1:$8</definedName>
    <definedName name="_xlnm.Print_Titles" localSheetId="8">Sep!$D:$D,Sep!$1:$8</definedName>
  </definedNames>
  <calcPr calcId="144525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9" i="17"/>
  <c r="E144" i="25"/>
  <c r="E144" i="24" l="1"/>
  <c r="E144" i="23" l="1"/>
  <c r="E144" i="22" l="1"/>
  <c r="E144" i="21" l="1"/>
  <c r="E144" i="20" l="1"/>
  <c r="E144" i="19" l="1"/>
  <c r="E144" i="18" l="1"/>
  <c r="E144" i="17" l="1"/>
  <c r="E144" i="6" l="1"/>
  <c r="E144" i="4"/>
  <c r="E144" i="2"/>
  <c r="E144" i="1"/>
</calcChain>
</file>

<file path=xl/sharedStrings.xml><?xml version="1.0" encoding="utf-8"?>
<sst xmlns="http://schemas.openxmlformats.org/spreadsheetml/2006/main" count="1848" uniqueCount="168">
  <si>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</si>
  <si>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</si>
  <si>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</si>
  <si>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</si>
  <si>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</si>
  <si>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</si>
  <si>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</si>
  <si>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</si>
  <si>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</si>
  <si>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</si>
  <si>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</si>
  <si>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</si>
  <si>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</si>
  <si>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</si>
  <si>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</si>
  <si>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</si>
  <si>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</si>
  <si>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</si>
  <si>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</si>
  <si>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</si>
  <si>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</si>
  <si>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</si>
  <si>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</si>
  <si>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</si>
  <si>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</si>
  <si>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</si>
  <si>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</si>
  <si>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</si>
  <si>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</si>
  <si>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</si>
  <si>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</si>
  <si>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</si>
  <si>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</si>
  <si>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</si>
  <si>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</si>
  <si>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</si>
  <si>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</si>
  <si>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</si>
  <si>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</si>
  <si>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</si>
  <si>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</si>
  <si>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</si>
  <si>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</si>
  <si>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</si>
  <si>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</si>
  <si>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</si>
  <si>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</si>
  <si>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</si>
  <si>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</si>
  <si>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</si>
  <si>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</si>
  <si>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</si>
  <si>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</si>
  <si>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</si>
  <si>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</si>
  <si>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</si>
  <si>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</si>
  <si>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</si>
  <si>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</si>
  <si>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</si>
  <si>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</si>
  <si>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</si>
  <si>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</si>
  <si>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</si>
  <si>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</si>
  <si>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</si>
  <si>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</si>
  <si>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</si>
  <si>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</si>
  <si>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</si>
  <si>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</si>
  <si>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</si>
  <si>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</si>
  <si>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</si>
  <si>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</si>
  <si>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</si>
  <si>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</si>
  <si>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</si>
  <si>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</si>
  <si>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</si>
  <si>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</si>
  <si>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</si>
  <si>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</si>
  <si>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</si>
  <si>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</si>
  <si>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</si>
  <si>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</si>
  <si>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</si>
  <si>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</si>
  <si>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</si>
  <si>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</si>
  <si>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</si>
  <si>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</si>
  <si>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</si>
  <si>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</si>
  <si>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</si>
  <si>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</si>
  <si>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</si>
  <si>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</si>
  <si>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</si>
  <si>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</si>
  <si>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</si>
  <si>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</si>
  <si>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</si>
  <si>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</si>
  <si>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</si>
  <si>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</si>
  <si>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</si>
  <si>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</si>
  <si>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</si>
  <si>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</si>
  <si>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</si>
  <si>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</si>
  <si>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</si>
  <si>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</si>
  <si>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</si>
  <si>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</si>
  <si>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</si>
  <si>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</si>
  <si>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</si>
  <si>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</si>
  <si>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</si>
  <si>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</si>
  <si>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</si>
  <si>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</si>
  <si>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</si>
  <si>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</si>
  <si>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</si>
  <si>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</si>
  <si>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</si>
  <si>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</si>
  <si>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</si>
  <si>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</si>
  <si>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</si>
  <si>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</si>
  <si>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</si>
  <si>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</si>
  <si>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</si>
  <si>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</si>
  <si>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NOTA:</t>
  </si>
  <si>
    <t>(*) A partir del mes de Agosto 2014 entra en vigencia la aplicación de la Resolución Nº 1174/14 de la DGCyE, que determina que el 40% de los Fondos asignados por la Ley Nº 13010, se destinará al Fondo Escolar.</t>
  </si>
  <si>
    <t>LEY º 13.010 Y MODIFICATORIAS. 
FONDO PROVINCIAL COMPENSADOR DE MANTENIMIENTO DE ESTABLECIMIENTOS EDUCATIVOS</t>
  </si>
  <si>
    <t>Diciembre 2018</t>
  </si>
  <si>
    <t>MES DE DICIEMBRE 2018</t>
  </si>
  <si>
    <t>MES DE NOVIEMBRE 2018</t>
  </si>
  <si>
    <t>Noviembre 2018</t>
  </si>
  <si>
    <t>MES DE OCTUBRE 2018</t>
  </si>
  <si>
    <t>Octubre 2018</t>
  </si>
  <si>
    <t>Enero 2018</t>
  </si>
  <si>
    <t>MES DE ENERO 2018</t>
  </si>
  <si>
    <t>MES DE FEBRERO 2018</t>
  </si>
  <si>
    <t>Febrero 2018</t>
  </si>
  <si>
    <t>MES DE MARZO 2018</t>
  </si>
  <si>
    <t>Marzo 2018</t>
  </si>
  <si>
    <t>MES DE ABRIL 2018</t>
  </si>
  <si>
    <t>Abril 2018</t>
  </si>
  <si>
    <t>MES DE MAYO 2018</t>
  </si>
  <si>
    <t>Mayo 2018</t>
  </si>
  <si>
    <t>MES DE JUNIO 2018</t>
  </si>
  <si>
    <t>Junio 2018</t>
  </si>
  <si>
    <t>MES DE JULIO 2018</t>
  </si>
  <si>
    <t>Julio 2018</t>
  </si>
  <si>
    <t>MES DE AGOSTO 2018</t>
  </si>
  <si>
    <t>Agosto 2018</t>
  </si>
  <si>
    <t>MES DE SEPTIEMBRE 2018</t>
  </si>
  <si>
    <t>Septiembre 2018</t>
  </si>
  <si>
    <t>ACUMULADO ENERO - DICIEMBRE 2018</t>
  </si>
  <si>
    <t>Acumulado
Enero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</si>
</sst>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-* #,##0_-;\-* #,##0_-;_-* &quot;-&quot;_-;_-@_-"/>
  </numFmts>
  <fonts count="24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i/>
      <sz val="16"/>
      <color theme="3" tint="0.3999755851924192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i/>
      <sz val="12"/>
      <color theme="3" tint="0.3999755851924192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6" fontId="12" fillId="0" borderId="0">
      <protection locked="0"/>
    </xf>
    <xf numFmtId="167" fontId="12" fillId="0" borderId="0">
      <protection locked="0"/>
    </xf>
    <xf numFmtId="164" fontId="1" fillId="0" borderId="0" applyFont="0" applyFill="0" applyBorder="0" applyAlignment="0" applyProtection="0"/>
    <xf numFmtId="168" fontId="12" fillId="0" borderId="0">
      <protection locked="0"/>
    </xf>
    <xf numFmtId="169" fontId="15" fillId="0" borderId="0" applyFont="0" applyFill="0" applyBorder="0" applyAlignment="0" applyProtection="0"/>
    <xf numFmtId="170" fontId="5" fillId="0" borderId="0" applyFill="0" applyBorder="0" applyAlignment="0" applyProtection="0"/>
    <xf numFmtId="3" fontId="15" fillId="0" borderId="0" applyFont="0" applyFill="0" applyBorder="0" applyAlignment="0" applyProtection="0"/>
    <xf numFmtId="0" fontId="18" fillId="0" borderId="0"/>
    <xf numFmtId="171" fontId="18" fillId="0" borderId="0" applyFont="0" applyFill="0" applyBorder="0" applyAlignment="0" applyProtection="0"/>
    <xf numFmtId="0" fontId="19" fillId="0" borderId="0"/>
    <xf numFmtId="171" fontId="19" fillId="0" borderId="0" applyFont="0" applyFill="0" applyBorder="0" applyAlignment="0" applyProtection="0"/>
    <xf numFmtId="0" fontId="20" fillId="0" borderId="0"/>
  </cellStyleXfs>
  <cellXfs count="21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16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17" fillId="0" borderId="0" xfId="0" applyFont="1"/>
    <xf numFmtId="0" fontId="6" fillId="0" borderId="1" xfId="0" applyFont="1" applyFill="1" applyBorder="1" applyAlignment="1" applyProtection="1">
      <alignment horizontal="left" indent="1"/>
    </xf>
    <xf numFmtId="3" fontId="7" fillId="0" borderId="1" xfId="16" applyNumberFormat="1" applyFont="1" applyFill="1" applyBorder="1" applyAlignment="1" applyProtection="1">
      <alignment horizontal="right" indent="2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3" fontId="9" fillId="3" borderId="1" xfId="16" applyNumberFormat="1" applyFont="1" applyFill="1" applyBorder="1" applyAlignment="1" applyProtection="1">
      <alignment horizontal="right" vertical="center" wrapText="1" indent="2"/>
    </xf>
    <xf numFmtId="0" fontId="23" fillId="4" borderId="0" xfId="25" applyFont="1" applyFill="1" applyAlignment="1">
      <alignment vertical="center"/>
    </xf>
    <xf numFmtId="0" fontId="21" fillId="4" borderId="0" xfId="25" applyFont="1" applyFill="1" applyAlignment="1">
      <alignment vertical="center"/>
    </xf>
    <xf numFmtId="3" fontId="0" fillId="0" borderId="0" xfId="0" applyNumberFormat="1"/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214312</xdr:colOff>
      <xdr:row>0</xdr:row>
      <xdr:rowOff>0</xdr:rowOff>
    </xdr:from>
    <xdr:to>
      <xdr:col>5</xdr:col>
      <xdr:colOff>40481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781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154781</xdr:colOff>
      <xdr:row>0</xdr:row>
      <xdr:rowOff>11906</xdr:rowOff>
    </xdr:from>
    <xdr:to>
      <xdr:col>4</xdr:col>
      <xdr:colOff>1802606</xdr:colOff>
      <xdr:row>1</xdr:row>
      <xdr:rowOff>545306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226218</xdr:colOff>
      <xdr:row>0</xdr:row>
      <xdr:rowOff>11906</xdr:rowOff>
    </xdr:from>
    <xdr:to>
      <xdr:col>5</xdr:col>
      <xdr:colOff>52387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226219</xdr:colOff>
      <xdr:row>0</xdr:row>
      <xdr:rowOff>23812</xdr:rowOff>
    </xdr:from>
    <xdr:to>
      <xdr:col>5</xdr:col>
      <xdr:colOff>52388</xdr:colOff>
      <xdr:row>2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8" y="23812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214313</xdr:colOff>
      <xdr:row>0</xdr:row>
      <xdr:rowOff>35719</xdr:rowOff>
    </xdr:from>
    <xdr:to>
      <xdr:col>5</xdr:col>
      <xdr:colOff>40482</xdr:colOff>
      <xdr:row>2</xdr:row>
      <xdr:rowOff>21431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782" y="35719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594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11906</xdr:rowOff>
    </xdr:from>
    <xdr:to>
      <xdr:col>5</xdr:col>
      <xdr:colOff>64294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906"/>
          <a:ext cx="1645444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zoomScaleNormal="8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141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149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148</v>
      </c>
    </row>
    <row r="9" spans="1:10" customFormat="1" ht="15.75" x14ac:dyDescent="0.25">
      <c r="A9" s="7"/>
      <c r="B9" s="7"/>
      <c r="C9" s="8"/>
      <c r="D9" s="11" t="s">
        <v>3</v>
      </c>
      <c r="E9" s="12">
        <v>104123.18000000002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82260.960000000006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53728.990000000005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1129052.0099999998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95971.180000000008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591019.94999999995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147106.44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235666.82000000004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598060.32000000007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168227.53000000003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115239.54999999999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98194.450000000012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730715.62000000011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247524.29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160075.51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135990.09000000003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118203.91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279761.76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189348.65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58175.520000000004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109310.82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91154.099999999977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73738.42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50023.529999999992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160816.65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133396.26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193795.19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70403.539999999994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95971.180000000008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116351.18999999997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168598.08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157481.72999999998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89301.37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91895.18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164151.54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512464.31999999995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661423.60999999987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98194.450000000012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444283.95000000007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1186116.05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50394.089999999989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120797.72000000002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72997.360000000015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56322.799999999996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70403.539999999994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39648.270000000004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81149.360000000015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66698.070000000007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45947.53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108199.18000000001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65586.460000000006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70774.09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916358.89999999979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288654.84999999998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687361.76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80778.810000000012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167857.02000000002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93377.349999999991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41130.420000000006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306441.03999999998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230108.64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615105.4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249377.01999999996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180826.07999999996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3556866.12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1376946.96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704777.42999999993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72626.789999999994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115239.54999999999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82260.960000000006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122279.88999999997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142659.88999999998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116351.18999999997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128208.62000000001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1219094.58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257158.46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98935.549999999988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58546.06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634744.33000000007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101899.86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178973.33999999994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180084.99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1242438.94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78926.090000000011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29272.960000000006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1196120.76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451694.85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80778.810000000012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262346.12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193424.65000000002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340160.68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217880.62999999998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194906.81999999998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38907.159999999996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276797.39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52246.81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716264.33000000007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77073.390000000014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270127.57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93747.87999999999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56693.37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1162401.1100000001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119686.07999999999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86336.99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89301.37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94118.460000000021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75961.7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83743.199999999983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131173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38536.630000000005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105605.36999999998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104123.18000000002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69662.429999999993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51876.270000000004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340160.68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326450.46000000002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512464.31999999995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320521.76999999996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223068.30000000002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233443.55000000005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53728.990000000005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311999.2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77814.429999999993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794449.42999999993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24085.34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86707.54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187495.87999999998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193795.19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415381.39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44465.340000000004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165633.74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201576.65000000002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77443.91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211210.85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309034.83000000007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37054535.009999998</v>
      </c>
      <c r="G144" s="2"/>
      <c r="H144" s="2"/>
      <c r="I144" s="2"/>
      <c r="J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9" activePane="bottomRight" state="frozen"/>
      <selection activeCell="E164" sqref="E164"/>
      <selection pane="topRight" activeCell="E164" sqref="E164"/>
      <selection pane="bottomLeft" activeCell="E164" sqref="E164"/>
      <selection pane="bottomRight"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141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146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147</v>
      </c>
    </row>
    <row r="9" spans="1:8" customFormat="1" ht="15.75" x14ac:dyDescent="0.25">
      <c r="A9" s="7"/>
      <c r="B9" s="7"/>
      <c r="C9" s="8"/>
      <c r="D9" s="11" t="s">
        <v>3</v>
      </c>
      <c r="E9" s="12">
        <v>198293.52000000002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156658.87000000002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102322.2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2150179.9899999998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182768.74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1125545.45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280151.36000000004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448806.78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1138953.18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320374.60000000003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219463.65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187002.80000000005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1391583.48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471388.24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304849.86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258981.22000000003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225108.99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532781.63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360597.86000000004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110790.27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208172.91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173595.00999999995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140428.44999999998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95265.489999999991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306261.22000000003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254041.52000000002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369065.92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134077.43000000002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182768.74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221580.64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321080.29000000004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299910.16000000003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170066.65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175006.36000000002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312612.24000000005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975943.13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1259622.9700000002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187002.80000000005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846099.64999999991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2258853.3600000003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95971.190000000017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230048.71999999997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139017.12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107261.94000000002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134077.43000000002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75506.73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154541.89000000001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127020.72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87503.14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206055.88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124903.70999999999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134783.10999999999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1745124.75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549717.74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1309019.96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153836.20999999996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319668.94000000006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177829.06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78329.39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583589.96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438221.70999999996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1171414.0700000003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474916.59999999992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344367.43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6773737.5799999991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2622274.0299999998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1342186.49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138311.45000000001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219463.65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156658.87000000002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232871.4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271683.30999999994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221580.64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244162.13999999998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2321658.09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489735.73000000004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188414.13000000003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111495.92000000001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1208814.6499999999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194059.47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340839.06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342956.10999999993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2366115.38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150307.87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55747.909999999989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2277906.46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860213.09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153836.20999999996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499615.09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368360.28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647806.06000000006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414934.55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371182.93000000011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74095.360000000001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527136.30000000005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99499.539999999979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1364062.3099999998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146779.53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514434.23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178534.69000000003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107967.59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2213690.3800000004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227931.69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164421.30000000002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170066.65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179240.37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144662.47999999998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159481.60999999999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249807.5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73389.719999999987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201116.2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198293.52000000002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132666.07999999999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98793.86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647806.06000000006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621696.21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975943.13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610405.5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424813.94999999995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444572.75999999995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102322.2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594175.05000000005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148190.84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1512958.9300000002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45868.54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165126.97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357069.49000000005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369065.92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791057.32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84680.439999999988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315434.90999999997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383885.02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147485.16999999998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402232.44999999995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588529.66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70567105.00999999</v>
      </c>
      <c r="G144" s="2"/>
      <c r="H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129" activePane="bottomRight" state="frozen"/>
      <selection activeCell="D145" sqref="D145:E149"/>
      <selection pane="topRight" activeCell="D145" sqref="D145:E149"/>
      <selection pane="bottomLeft" activeCell="D145" sqref="D145:E149"/>
      <selection pane="bottomRight" activeCell="E133" sqref="E133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141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144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145</v>
      </c>
    </row>
    <row r="9" spans="1:8" customFormat="1" ht="15.75" x14ac:dyDescent="0.25">
      <c r="A9" s="7"/>
      <c r="B9" s="7"/>
      <c r="C9" s="8"/>
      <c r="D9" s="11" t="s">
        <v>3</v>
      </c>
      <c r="E9" s="12">
        <v>170467.09200790001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134675.04300979999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87963.401605499996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1848446.6484272995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157120.92017810003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967598.37766050023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240837.90529229998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385826.00835240004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979124.61242260004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275416.65957860003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188666.45268489997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160760.77431350001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1196303.4858348002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405238.64374120004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262070.47774880001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222638.56461530001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193519.61153210007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458016.73870450002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309995.39386490005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95243.149876299998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178960.1449905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149234.53955140003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120722.21882409998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81896.958046499989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263283.74246059998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218392.00812400001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317275.14213569998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115262.39762100001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157120.92017810003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190486.36975259997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276023.30193449999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257823.95125750004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146201.29777189999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150447.80426320003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268743.56366369996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838989.68820970005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1082860.8952815002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160760.77431350001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727367.04472409992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1941869.9812359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82503.600402399999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197766.09802339997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119508.95411230001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92209.9180968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115262.39762100001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64910.932081299994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132855.12594210001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109195.97406199999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75223.852131599997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177140.20792280001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107376.04699429999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115869.05997690001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1500232.5561406999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472576.22524609999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1125326.0601945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132248.47358619998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274809.99722269998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152874.41368679999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67337.481504900003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501695.16832929995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376726.33301390003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1007030.3107939999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408271.85552070005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296042.58967919997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5823183.5142841004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2254292.0545243998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1153838.3509217999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118902.31175639998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188666.45268489997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134675.04300979999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200192.69744699998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233558.1570215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190486.36975259997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209899.01514140001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1995861.350911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421011.4049946001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161974.06902530001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95849.802232199989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1039182.4456567001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166827.23787249997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293009.33789969998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294829.30496740004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2034079.9693327006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129215.25180670002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47924.836116099992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1958249.3548451997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739499.95184210013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132248.47358619998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429504.44797720003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316668.48977979994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556899.83271620004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356707.0452692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319095.0792034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63697.597369500014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453163.56985729997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85536.802181899999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1172644.3439547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126182.02002719999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442243.97745109996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153481.04604270001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92816.560452700011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1903044.6804583003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195946.1909557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141348.1389247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146201.29777189999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154087.69839860001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124362.11295949999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137101.62243340001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214752.17398860003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63090.985013599995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172893.68143149998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170467.09200790001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114049.12290919998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84930.179826000007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556899.83271620004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534454.00554789999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838989.68820970005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524747.6878534999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365200.08825180004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382186.15421699994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87963.401605499996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510794.83366780001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127395.304739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1300646.4010496002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39431.803133499991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141954.8112806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306962.17208539997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317275.14213569998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680048.76096390013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72797.262707999995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271170.15308730002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330014.69160960004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126788.68238309999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345787.44286300003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505941.68482060003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60664468.889999993</v>
      </c>
      <c r="G144" s="2"/>
      <c r="H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G149"/>
  <sheetViews>
    <sheetView showGridLines="0" zoomScale="80" workbookViewId="0">
      <pane xSplit="4" ySplit="8" topLeftCell="E126" activePane="bottomRight" state="frozen"/>
      <selection activeCell="E8" sqref="E8"/>
      <selection pane="topRight" activeCell="E8" sqref="E8"/>
      <selection pane="bottomLeft" activeCell="E8" sqref="E8"/>
      <selection pane="bottomRight" activeCell="G139" sqref="G13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7" ht="18.75" customHeight="1" x14ac:dyDescent="0.2"/>
    <row r="2" spans="1:7" ht="43.5" customHeight="1" x14ac:dyDescent="0.2">
      <c r="D2" s="17"/>
      <c r="E2" s="17"/>
    </row>
    <row r="3" spans="1:7" ht="9" customHeight="1" x14ac:dyDescent="0.2">
      <c r="D3" s="3"/>
      <c r="E3" s="3"/>
    </row>
    <row r="4" spans="1:7" ht="55.5" customHeight="1" x14ac:dyDescent="0.2">
      <c r="D4" s="20" t="s">
        <v>141</v>
      </c>
      <c r="E4" s="20"/>
    </row>
    <row r="5" spans="1:7" ht="17.25" customHeight="1" x14ac:dyDescent="0.3">
      <c r="D5" s="4" t="s">
        <v>0</v>
      </c>
      <c r="E5" s="3"/>
    </row>
    <row r="6" spans="1:7" ht="20.25" x14ac:dyDescent="0.3">
      <c r="D6" s="4" t="s">
        <v>143</v>
      </c>
      <c r="E6" s="3"/>
    </row>
    <row r="7" spans="1:7" ht="12.75" customHeight="1" x14ac:dyDescent="0.25">
      <c r="D7" s="5"/>
      <c r="E7" s="6" t="s">
        <v>1</v>
      </c>
    </row>
    <row r="8" spans="1:7" ht="36.75" customHeight="1" x14ac:dyDescent="0.2">
      <c r="D8" s="13" t="s">
        <v>2</v>
      </c>
      <c r="E8" s="13" t="s">
        <v>142</v>
      </c>
    </row>
    <row r="9" spans="1:7" customFormat="1" ht="15.75" x14ac:dyDescent="0.25">
      <c r="A9" s="7"/>
      <c r="B9" s="7"/>
      <c r="C9" s="8"/>
      <c r="D9" s="11" t="s">
        <v>3</v>
      </c>
      <c r="E9" s="12">
        <v>162170.9404892</v>
      </c>
      <c r="F9" s="2"/>
      <c r="G9" s="2"/>
    </row>
    <row r="10" spans="1:7" customFormat="1" ht="15.75" x14ac:dyDescent="0.25">
      <c r="A10" s="7"/>
      <c r="B10" s="7"/>
      <c r="C10" s="8"/>
      <c r="D10" s="11" t="s">
        <v>4</v>
      </c>
      <c r="E10" s="12">
        <v>128120.8072904</v>
      </c>
      <c r="F10" s="2"/>
      <c r="G10" s="2"/>
    </row>
    <row r="11" spans="1:7" customFormat="1" ht="15.75" x14ac:dyDescent="0.25">
      <c r="A11" s="7"/>
      <c r="B11" s="7"/>
      <c r="C11" s="8"/>
      <c r="D11" s="11" t="s">
        <v>5</v>
      </c>
      <c r="E11" s="12">
        <v>83682.477014000004</v>
      </c>
      <c r="F11" s="2"/>
      <c r="G11" s="2"/>
    </row>
    <row r="12" spans="1:7" customFormat="1" ht="15.75" x14ac:dyDescent="0.25">
      <c r="A12" s="7"/>
      <c r="B12" s="7"/>
      <c r="C12" s="8"/>
      <c r="D12" s="11" t="s">
        <v>6</v>
      </c>
      <c r="E12" s="12">
        <v>1758488.0280803996</v>
      </c>
      <c r="F12" s="2"/>
      <c r="G12" s="2"/>
    </row>
    <row r="13" spans="1:7" customFormat="1" ht="15.75" x14ac:dyDescent="0.25">
      <c r="A13" s="7"/>
      <c r="B13" s="7"/>
      <c r="C13" s="8"/>
      <c r="D13" s="11" t="s">
        <v>7</v>
      </c>
      <c r="E13" s="12">
        <v>149474.3118388</v>
      </c>
      <c r="F13" s="2"/>
      <c r="G13" s="2"/>
    </row>
    <row r="14" spans="1:7" customFormat="1" ht="15.75" x14ac:dyDescent="0.25">
      <c r="A14" s="7"/>
      <c r="B14" s="7"/>
      <c r="C14" s="8"/>
      <c r="D14" s="11" t="s">
        <v>8</v>
      </c>
      <c r="E14" s="12">
        <v>920508.11715400009</v>
      </c>
      <c r="F14" s="2"/>
      <c r="G14" s="2"/>
    </row>
    <row r="15" spans="1:7" customFormat="1" ht="15.75" x14ac:dyDescent="0.25">
      <c r="A15" s="7"/>
      <c r="B15" s="7"/>
      <c r="C15" s="8"/>
      <c r="D15" s="11" t="s">
        <v>9</v>
      </c>
      <c r="E15" s="12">
        <v>229117.00610040003</v>
      </c>
      <c r="F15" s="2"/>
      <c r="G15" s="2"/>
    </row>
    <row r="16" spans="1:7" customFormat="1" ht="15.75" x14ac:dyDescent="0.25">
      <c r="A16" s="7"/>
      <c r="B16" s="7"/>
      <c r="C16" s="8"/>
      <c r="D16" s="11" t="s">
        <v>10</v>
      </c>
      <c r="E16" s="12">
        <v>367048.97007519996</v>
      </c>
      <c r="F16" s="2"/>
      <c r="G16" s="2"/>
    </row>
    <row r="17" spans="1:7" customFormat="1" ht="15.75" x14ac:dyDescent="0.25">
      <c r="A17" s="7"/>
      <c r="B17" s="7"/>
      <c r="C17" s="8"/>
      <c r="D17" s="11" t="s">
        <v>11</v>
      </c>
      <c r="E17" s="12">
        <v>931473.41462479997</v>
      </c>
      <c r="F17" s="2"/>
      <c r="G17" s="2"/>
    </row>
    <row r="18" spans="1:7" customFormat="1" ht="15.75" x14ac:dyDescent="0.25">
      <c r="A18" s="7"/>
      <c r="B18" s="7"/>
      <c r="C18" s="8"/>
      <c r="D18" s="11" t="s">
        <v>12</v>
      </c>
      <c r="E18" s="12">
        <v>262012.91851280001</v>
      </c>
      <c r="F18" s="2"/>
      <c r="G18" s="2"/>
    </row>
    <row r="19" spans="1:7" customFormat="1" ht="15.75" x14ac:dyDescent="0.25">
      <c r="A19" s="7"/>
      <c r="B19" s="7"/>
      <c r="C19" s="8"/>
      <c r="D19" s="11" t="s">
        <v>13</v>
      </c>
      <c r="E19" s="12">
        <v>179484.58228519998</v>
      </c>
      <c r="F19" s="2"/>
      <c r="G19" s="2"/>
    </row>
    <row r="20" spans="1:7" customFormat="1" ht="15.75" x14ac:dyDescent="0.25">
      <c r="A20" s="7"/>
      <c r="B20" s="7"/>
      <c r="C20" s="8"/>
      <c r="D20" s="11" t="s">
        <v>14</v>
      </c>
      <c r="E20" s="12">
        <v>152937.024198</v>
      </c>
      <c r="F20" s="2"/>
      <c r="G20" s="2"/>
    </row>
    <row r="21" spans="1:7" customFormat="1" ht="15.75" x14ac:dyDescent="0.25">
      <c r="A21" s="7"/>
      <c r="B21" s="7"/>
      <c r="C21" s="8"/>
      <c r="D21" s="11" t="s">
        <v>15</v>
      </c>
      <c r="E21" s="12">
        <v>1138082.7953904001</v>
      </c>
      <c r="F21" s="2"/>
      <c r="G21" s="2"/>
    </row>
    <row r="22" spans="1:7" customFormat="1" ht="15.75" x14ac:dyDescent="0.25">
      <c r="A22" s="7"/>
      <c r="B22" s="7"/>
      <c r="C22" s="8"/>
      <c r="D22" s="11" t="s">
        <v>16</v>
      </c>
      <c r="E22" s="12">
        <v>385516.8326576</v>
      </c>
      <c r="F22" s="2"/>
      <c r="G22" s="2"/>
    </row>
    <row r="23" spans="1:7" customFormat="1" ht="15.75" x14ac:dyDescent="0.25">
      <c r="A23" s="7"/>
      <c r="B23" s="7"/>
      <c r="C23" s="8"/>
      <c r="D23" s="11" t="s">
        <v>17</v>
      </c>
      <c r="E23" s="12">
        <v>249316.23986239996</v>
      </c>
      <c r="F23" s="2"/>
      <c r="G23" s="2"/>
    </row>
    <row r="24" spans="1:7" customFormat="1" ht="15.75" x14ac:dyDescent="0.25">
      <c r="A24" s="7"/>
      <c r="B24" s="7"/>
      <c r="C24" s="8"/>
      <c r="D24" s="11" t="s">
        <v>18</v>
      </c>
      <c r="E24" s="12">
        <v>211803.3743044</v>
      </c>
      <c r="F24" s="2"/>
      <c r="G24" s="2"/>
    </row>
    <row r="25" spans="1:7" customFormat="1" ht="15.75" x14ac:dyDescent="0.25">
      <c r="A25" s="7"/>
      <c r="B25" s="7"/>
      <c r="C25" s="8"/>
      <c r="D25" s="11" t="s">
        <v>19</v>
      </c>
      <c r="E25" s="12">
        <v>184101.56543080002</v>
      </c>
      <c r="F25" s="2"/>
      <c r="G25" s="2"/>
    </row>
    <row r="26" spans="1:7" customFormat="1" ht="15.75" x14ac:dyDescent="0.25">
      <c r="A26" s="7"/>
      <c r="B26" s="7"/>
      <c r="C26" s="8"/>
      <c r="D26" s="11" t="s">
        <v>20</v>
      </c>
      <c r="E26" s="12">
        <v>435726.39686600002</v>
      </c>
      <c r="F26" s="2"/>
      <c r="G26" s="2"/>
    </row>
    <row r="27" spans="1:7" customFormat="1" ht="15.75" x14ac:dyDescent="0.25">
      <c r="A27" s="7"/>
      <c r="B27" s="7"/>
      <c r="C27" s="8"/>
      <c r="D27" s="11" t="s">
        <v>21</v>
      </c>
      <c r="E27" s="12">
        <v>294908.82092520001</v>
      </c>
      <c r="F27" s="2"/>
      <c r="G27" s="2"/>
    </row>
    <row r="28" spans="1:7" customFormat="1" ht="15.75" x14ac:dyDescent="0.25">
      <c r="A28" s="7"/>
      <c r="B28" s="7"/>
      <c r="C28" s="8"/>
      <c r="D28" s="11" t="s">
        <v>22</v>
      </c>
      <c r="E28" s="12">
        <v>90607.94173240001</v>
      </c>
      <c r="F28" s="2"/>
      <c r="G28" s="2"/>
    </row>
    <row r="29" spans="1:7" customFormat="1" ht="15.75" x14ac:dyDescent="0.25">
      <c r="A29" s="7"/>
      <c r="B29" s="7"/>
      <c r="C29" s="8"/>
      <c r="D29" s="11" t="s">
        <v>23</v>
      </c>
      <c r="E29" s="12">
        <v>170250.67599399999</v>
      </c>
      <c r="F29" s="2"/>
      <c r="G29" s="2"/>
    </row>
    <row r="30" spans="1:7" customFormat="1" ht="15.75" x14ac:dyDescent="0.25">
      <c r="A30" s="7"/>
      <c r="B30" s="7"/>
      <c r="C30" s="8"/>
      <c r="D30" s="11" t="s">
        <v>24</v>
      </c>
      <c r="E30" s="12">
        <v>141971.7267272</v>
      </c>
      <c r="F30" s="2"/>
      <c r="G30" s="2"/>
    </row>
    <row r="31" spans="1:7" customFormat="1" ht="15.75" x14ac:dyDescent="0.25">
      <c r="A31" s="7"/>
      <c r="B31" s="7"/>
      <c r="C31" s="8"/>
      <c r="D31" s="11" t="s">
        <v>25</v>
      </c>
      <c r="E31" s="12">
        <v>114846.99824679999</v>
      </c>
      <c r="F31" s="2"/>
      <c r="G31" s="2"/>
    </row>
    <row r="32" spans="1:7" customFormat="1" ht="15.75" x14ac:dyDescent="0.25">
      <c r="A32" s="7"/>
      <c r="B32" s="7"/>
      <c r="C32" s="8"/>
      <c r="D32" s="11" t="s">
        <v>26</v>
      </c>
      <c r="E32" s="12">
        <v>77911.293081999989</v>
      </c>
      <c r="F32" s="2"/>
      <c r="G32" s="2"/>
    </row>
    <row r="33" spans="1:7" customFormat="1" ht="15.75" x14ac:dyDescent="0.25">
      <c r="A33" s="7"/>
      <c r="B33" s="7"/>
      <c r="C33" s="8"/>
      <c r="D33" s="11" t="s">
        <v>27</v>
      </c>
      <c r="E33" s="12">
        <v>250470.51064879997</v>
      </c>
      <c r="F33" s="2"/>
      <c r="G33" s="2"/>
    </row>
    <row r="34" spans="1:7" customFormat="1" ht="15.75" x14ac:dyDescent="0.25">
      <c r="A34" s="7"/>
      <c r="B34" s="7"/>
      <c r="C34" s="8"/>
      <c r="D34" s="11" t="s">
        <v>28</v>
      </c>
      <c r="E34" s="12">
        <v>207763.51155200001</v>
      </c>
      <c r="F34" s="2"/>
      <c r="G34" s="2"/>
    </row>
    <row r="35" spans="1:7" customFormat="1" ht="15.75" x14ac:dyDescent="0.25">
      <c r="A35" s="7"/>
      <c r="B35" s="7"/>
      <c r="C35" s="8"/>
      <c r="D35" s="11" t="s">
        <v>29</v>
      </c>
      <c r="E35" s="12">
        <v>301834.27564359998</v>
      </c>
      <c r="F35" s="2"/>
      <c r="G35" s="2"/>
    </row>
    <row r="36" spans="1:7" customFormat="1" ht="15.75" x14ac:dyDescent="0.25">
      <c r="A36" s="7"/>
      <c r="B36" s="7"/>
      <c r="C36" s="8"/>
      <c r="D36" s="11" t="s">
        <v>30</v>
      </c>
      <c r="E36" s="12">
        <v>109652.934708</v>
      </c>
      <c r="F36" s="2"/>
      <c r="G36" s="2"/>
    </row>
    <row r="37" spans="1:7" customFormat="1" ht="15.75" x14ac:dyDescent="0.25">
      <c r="A37" s="7"/>
      <c r="B37" s="7"/>
      <c r="C37" s="8"/>
      <c r="D37" s="11" t="s">
        <v>31</v>
      </c>
      <c r="E37" s="12">
        <v>149474.3118388</v>
      </c>
      <c r="F37" s="2"/>
      <c r="G37" s="2"/>
    </row>
    <row r="38" spans="1:7" customFormat="1" ht="15.75" x14ac:dyDescent="0.25">
      <c r="A38" s="7"/>
      <c r="B38" s="7"/>
      <c r="C38" s="8"/>
      <c r="D38" s="11" t="s">
        <v>32</v>
      </c>
      <c r="E38" s="12">
        <v>181215.95346480003</v>
      </c>
      <c r="F38" s="2"/>
      <c r="G38" s="2"/>
    </row>
    <row r="39" spans="1:7" customFormat="1" ht="15.75" x14ac:dyDescent="0.25">
      <c r="A39" s="7"/>
      <c r="B39" s="7"/>
      <c r="C39" s="8"/>
      <c r="D39" s="11" t="s">
        <v>33</v>
      </c>
      <c r="E39" s="12">
        <v>262590.02890600002</v>
      </c>
      <c r="F39" s="2"/>
      <c r="G39" s="2"/>
    </row>
    <row r="40" spans="1:7" customFormat="1" ht="15.75" x14ac:dyDescent="0.25">
      <c r="A40" s="7"/>
      <c r="B40" s="7"/>
      <c r="C40" s="8"/>
      <c r="D40" s="11" t="s">
        <v>34</v>
      </c>
      <c r="E40" s="12">
        <v>245276.40711000003</v>
      </c>
      <c r="F40" s="2"/>
      <c r="G40" s="2"/>
    </row>
    <row r="41" spans="1:7" customFormat="1" ht="15.75" x14ac:dyDescent="0.25">
      <c r="A41" s="7"/>
      <c r="B41" s="7"/>
      <c r="C41" s="8"/>
      <c r="D41" s="11" t="s">
        <v>35</v>
      </c>
      <c r="E41" s="12">
        <v>139086.1447612</v>
      </c>
      <c r="F41" s="2"/>
      <c r="G41" s="2"/>
    </row>
    <row r="42" spans="1:7" customFormat="1" ht="15.75" x14ac:dyDescent="0.25">
      <c r="A42" s="7"/>
      <c r="B42" s="7"/>
      <c r="C42" s="8"/>
      <c r="D42" s="11" t="s">
        <v>36</v>
      </c>
      <c r="E42" s="12">
        <v>143125.95751359998</v>
      </c>
      <c r="F42" s="2"/>
      <c r="G42" s="2"/>
    </row>
    <row r="43" spans="1:7" customFormat="1" ht="15.75" x14ac:dyDescent="0.25">
      <c r="A43" s="7"/>
      <c r="B43" s="7"/>
      <c r="C43" s="8"/>
      <c r="D43" s="11" t="s">
        <v>37</v>
      </c>
      <c r="E43" s="12">
        <v>255664.5741876</v>
      </c>
      <c r="F43" s="2"/>
      <c r="G43" s="2"/>
    </row>
    <row r="44" spans="1:7" customFormat="1" ht="15.75" x14ac:dyDescent="0.25">
      <c r="A44" s="7"/>
      <c r="B44" s="7"/>
      <c r="C44" s="8"/>
      <c r="D44" s="11" t="s">
        <v>38</v>
      </c>
      <c r="E44" s="12">
        <v>798158.44379559997</v>
      </c>
      <c r="F44" s="2"/>
      <c r="G44" s="2"/>
    </row>
    <row r="45" spans="1:7" customFormat="1" ht="15.75" x14ac:dyDescent="0.25">
      <c r="A45" s="7"/>
      <c r="B45" s="7"/>
      <c r="C45" s="8"/>
      <c r="D45" s="11" t="s">
        <v>39</v>
      </c>
      <c r="E45" s="12">
        <v>1030161.1518620002</v>
      </c>
      <c r="F45" s="2"/>
      <c r="G45" s="2"/>
    </row>
    <row r="46" spans="1:7" customFormat="1" ht="15.75" x14ac:dyDescent="0.25">
      <c r="A46" s="7"/>
      <c r="B46" s="7"/>
      <c r="C46" s="8"/>
      <c r="D46" s="11" t="s">
        <v>40</v>
      </c>
      <c r="E46" s="12">
        <v>152937.024198</v>
      </c>
      <c r="F46" s="2"/>
      <c r="G46" s="2"/>
    </row>
    <row r="47" spans="1:7" customFormat="1" ht="15.75" x14ac:dyDescent="0.25">
      <c r="A47" s="7"/>
      <c r="B47" s="7"/>
      <c r="C47" s="8"/>
      <c r="D47" s="11" t="s">
        <v>41</v>
      </c>
      <c r="E47" s="12">
        <v>691968.17144680012</v>
      </c>
      <c r="F47" s="2"/>
      <c r="G47" s="2"/>
    </row>
    <row r="48" spans="1:7" customFormat="1" ht="15.75" x14ac:dyDescent="0.25">
      <c r="A48" s="7"/>
      <c r="B48" s="7"/>
      <c r="C48" s="8"/>
      <c r="D48" s="11" t="s">
        <v>42</v>
      </c>
      <c r="E48" s="12">
        <v>1847364.6886331998</v>
      </c>
      <c r="F48" s="2"/>
      <c r="G48" s="2"/>
    </row>
    <row r="49" spans="1:7" customFormat="1" ht="15.75" x14ac:dyDescent="0.25">
      <c r="A49" s="7"/>
      <c r="B49" s="7"/>
      <c r="C49" s="8"/>
      <c r="D49" s="11" t="s">
        <v>43</v>
      </c>
      <c r="E49" s="12">
        <v>78488.423475200005</v>
      </c>
      <c r="F49" s="2"/>
      <c r="G49" s="2"/>
    </row>
    <row r="50" spans="1:7" customFormat="1" ht="15.75" x14ac:dyDescent="0.25">
      <c r="A50" s="7"/>
      <c r="B50" s="7"/>
      <c r="C50" s="8"/>
      <c r="D50" s="11" t="s">
        <v>44</v>
      </c>
      <c r="E50" s="12">
        <v>188141.43818319993</v>
      </c>
      <c r="F50" s="2"/>
      <c r="G50" s="2"/>
    </row>
    <row r="51" spans="1:7" customFormat="1" ht="15.75" x14ac:dyDescent="0.25">
      <c r="A51" s="7"/>
      <c r="B51" s="7"/>
      <c r="C51" s="8"/>
      <c r="D51" s="11" t="s">
        <v>45</v>
      </c>
      <c r="E51" s="12">
        <v>113692.76746039998</v>
      </c>
      <c r="F51" s="2"/>
      <c r="G51" s="2"/>
    </row>
    <row r="52" spans="1:7" customFormat="1" ht="15.75" x14ac:dyDescent="0.25">
      <c r="A52" s="7"/>
      <c r="B52" s="7"/>
      <c r="C52" s="8"/>
      <c r="D52" s="11" t="s">
        <v>46</v>
      </c>
      <c r="E52" s="12">
        <v>87722.339766399993</v>
      </c>
      <c r="F52" s="2"/>
      <c r="G52" s="2"/>
    </row>
    <row r="53" spans="1:7" customFormat="1" ht="15.75" x14ac:dyDescent="0.25">
      <c r="A53" s="7"/>
      <c r="B53" s="7"/>
      <c r="C53" s="8"/>
      <c r="D53" s="11" t="s">
        <v>47</v>
      </c>
      <c r="E53" s="12">
        <v>109652.934708</v>
      </c>
      <c r="F53" s="2"/>
      <c r="G53" s="2"/>
    </row>
    <row r="54" spans="1:7" customFormat="1" ht="15.75" x14ac:dyDescent="0.25">
      <c r="A54" s="7"/>
      <c r="B54" s="7"/>
      <c r="C54" s="8"/>
      <c r="D54" s="11" t="s">
        <v>48</v>
      </c>
      <c r="E54" s="12">
        <v>61751.892072399998</v>
      </c>
      <c r="F54" s="2"/>
      <c r="G54" s="2"/>
    </row>
    <row r="55" spans="1:7" customFormat="1" ht="15.75" x14ac:dyDescent="0.25">
      <c r="A55" s="7"/>
      <c r="B55" s="7"/>
      <c r="C55" s="8"/>
      <c r="D55" s="11" t="s">
        <v>49</v>
      </c>
      <c r="E55" s="12">
        <v>126389.43611080002</v>
      </c>
      <c r="F55" s="2"/>
      <c r="G55" s="2"/>
    </row>
    <row r="56" spans="1:7" customFormat="1" ht="15.75" x14ac:dyDescent="0.25">
      <c r="A56" s="7"/>
      <c r="B56" s="7"/>
      <c r="C56" s="8"/>
      <c r="D56" s="11" t="s">
        <v>50</v>
      </c>
      <c r="E56" s="12">
        <v>103881.71077600001</v>
      </c>
      <c r="F56" s="2"/>
      <c r="G56" s="2"/>
    </row>
    <row r="57" spans="1:7" customFormat="1" ht="15.75" x14ac:dyDescent="0.25">
      <c r="A57" s="7"/>
      <c r="B57" s="7"/>
      <c r="C57" s="8"/>
      <c r="D57" s="11" t="s">
        <v>51</v>
      </c>
      <c r="E57" s="12">
        <v>71562.928756799985</v>
      </c>
      <c r="F57" s="2"/>
      <c r="G57" s="2"/>
    </row>
    <row r="58" spans="1:7" customFormat="1" ht="15.75" x14ac:dyDescent="0.25">
      <c r="A58" s="7"/>
      <c r="B58" s="7"/>
      <c r="C58" s="8"/>
      <c r="D58" s="11" t="s">
        <v>52</v>
      </c>
      <c r="E58" s="12">
        <v>168519.28481439999</v>
      </c>
      <c r="F58" s="2"/>
      <c r="G58" s="2"/>
    </row>
    <row r="59" spans="1:7" customFormat="1" ht="15.75" x14ac:dyDescent="0.25">
      <c r="A59" s="7"/>
      <c r="B59" s="7"/>
      <c r="C59" s="8"/>
      <c r="D59" s="11" t="s">
        <v>53</v>
      </c>
      <c r="E59" s="12">
        <v>102150.35959640003</v>
      </c>
      <c r="F59" s="2"/>
      <c r="G59" s="2"/>
    </row>
    <row r="60" spans="1:7" customFormat="1" ht="15.75" x14ac:dyDescent="0.25">
      <c r="A60" s="7"/>
      <c r="B60" s="7"/>
      <c r="C60" s="8"/>
      <c r="D60" s="11" t="s">
        <v>54</v>
      </c>
      <c r="E60" s="12">
        <v>110230.06510119999</v>
      </c>
      <c r="F60" s="2"/>
      <c r="G60" s="2"/>
    </row>
    <row r="61" spans="1:7" customFormat="1" ht="15.75" x14ac:dyDescent="0.25">
      <c r="A61" s="7"/>
      <c r="B61" s="7"/>
      <c r="C61" s="8"/>
      <c r="D61" s="11" t="s">
        <v>55</v>
      </c>
      <c r="E61" s="12">
        <v>1427220.5023836</v>
      </c>
      <c r="F61" s="2"/>
      <c r="G61" s="2"/>
    </row>
    <row r="62" spans="1:7" customFormat="1" ht="15.75" x14ac:dyDescent="0.25">
      <c r="A62" s="7"/>
      <c r="B62" s="7"/>
      <c r="C62" s="8"/>
      <c r="D62" s="11" t="s">
        <v>56</v>
      </c>
      <c r="E62" s="12">
        <v>449577.27630279999</v>
      </c>
      <c r="F62" s="2"/>
      <c r="G62" s="2"/>
    </row>
    <row r="63" spans="1:7" customFormat="1" ht="15.75" x14ac:dyDescent="0.25">
      <c r="A63" s="7"/>
      <c r="B63" s="7"/>
      <c r="C63" s="8"/>
      <c r="D63" s="11" t="s">
        <v>57</v>
      </c>
      <c r="E63" s="12">
        <v>1070559.6293859999</v>
      </c>
      <c r="F63" s="2"/>
      <c r="G63" s="2"/>
    </row>
    <row r="64" spans="1:7" customFormat="1" ht="15.75" x14ac:dyDescent="0.25">
      <c r="A64" s="7"/>
      <c r="B64" s="7"/>
      <c r="C64" s="8"/>
      <c r="D64" s="11" t="s">
        <v>58</v>
      </c>
      <c r="E64" s="12">
        <v>125812.3357176</v>
      </c>
      <c r="F64" s="2"/>
      <c r="G64" s="2"/>
    </row>
    <row r="65" spans="1:7" customFormat="1" ht="15.75" x14ac:dyDescent="0.25">
      <c r="A65" s="7"/>
      <c r="B65" s="7"/>
      <c r="C65" s="8"/>
      <c r="D65" s="11" t="s">
        <v>59</v>
      </c>
      <c r="E65" s="12">
        <v>261435.78811960001</v>
      </c>
      <c r="F65" s="2"/>
      <c r="G65" s="2"/>
    </row>
    <row r="66" spans="1:7" customFormat="1" ht="15.75" x14ac:dyDescent="0.25">
      <c r="A66" s="7"/>
      <c r="B66" s="7"/>
      <c r="C66" s="8"/>
      <c r="D66" s="11" t="s">
        <v>60</v>
      </c>
      <c r="E66" s="12">
        <v>145434.43908639997</v>
      </c>
      <c r="F66" s="2"/>
      <c r="G66" s="2"/>
    </row>
    <row r="67" spans="1:7" customFormat="1" ht="15.75" x14ac:dyDescent="0.25">
      <c r="A67" s="7"/>
      <c r="B67" s="7"/>
      <c r="C67" s="8"/>
      <c r="D67" s="11" t="s">
        <v>61</v>
      </c>
      <c r="E67" s="12">
        <v>64060.373645200001</v>
      </c>
      <c r="F67" s="2"/>
      <c r="G67" s="2"/>
    </row>
    <row r="68" spans="1:7" customFormat="1" ht="15.75" x14ac:dyDescent="0.25">
      <c r="A68" s="7"/>
      <c r="B68" s="7"/>
      <c r="C68" s="8"/>
      <c r="D68" s="11" t="s">
        <v>62</v>
      </c>
      <c r="E68" s="12">
        <v>477279.10517639999</v>
      </c>
      <c r="F68" s="2"/>
      <c r="G68" s="2"/>
    </row>
    <row r="69" spans="1:7" customFormat="1" ht="15.75" x14ac:dyDescent="0.25">
      <c r="A69" s="7"/>
      <c r="B69" s="7"/>
      <c r="C69" s="8"/>
      <c r="D69" s="11" t="s">
        <v>63</v>
      </c>
      <c r="E69" s="12">
        <v>358392.14417719998</v>
      </c>
      <c r="F69" s="2"/>
      <c r="G69" s="2"/>
    </row>
    <row r="70" spans="1:7" customFormat="1" ht="15.75" x14ac:dyDescent="0.25">
      <c r="A70" s="7"/>
      <c r="B70" s="7"/>
      <c r="C70" s="8"/>
      <c r="D70" s="11" t="s">
        <v>64</v>
      </c>
      <c r="E70" s="12">
        <v>958021.00271199993</v>
      </c>
      <c r="F70" s="2"/>
      <c r="G70" s="2"/>
    </row>
    <row r="71" spans="1:7" customFormat="1" ht="15.75" x14ac:dyDescent="0.25">
      <c r="A71" s="7"/>
      <c r="B71" s="7"/>
      <c r="C71" s="8"/>
      <c r="D71" s="11" t="s">
        <v>65</v>
      </c>
      <c r="E71" s="12">
        <v>388402.43462359998</v>
      </c>
      <c r="F71" s="2"/>
      <c r="G71" s="2"/>
    </row>
    <row r="72" spans="1:7" customFormat="1" ht="15.75" x14ac:dyDescent="0.25">
      <c r="A72" s="7"/>
      <c r="B72" s="7"/>
      <c r="C72" s="8"/>
      <c r="D72" s="11" t="s">
        <v>66</v>
      </c>
      <c r="E72" s="12">
        <v>281635.05188159994</v>
      </c>
      <c r="F72" s="2"/>
      <c r="G72" s="2"/>
    </row>
    <row r="73" spans="1:7" customFormat="1" ht="15.75" x14ac:dyDescent="0.25">
      <c r="A73" s="7"/>
      <c r="B73" s="7"/>
      <c r="C73" s="8"/>
      <c r="D73" s="11" t="s">
        <v>67</v>
      </c>
      <c r="E73" s="12">
        <v>5539785.7143267998</v>
      </c>
      <c r="F73" s="2"/>
      <c r="G73" s="2"/>
    </row>
    <row r="74" spans="1:7" customFormat="1" ht="15.75" x14ac:dyDescent="0.25">
      <c r="A74" s="7"/>
      <c r="B74" s="7"/>
      <c r="C74" s="8"/>
      <c r="D74" s="11" t="s">
        <v>68</v>
      </c>
      <c r="E74" s="12">
        <v>2144582.0711312001</v>
      </c>
      <c r="F74" s="2"/>
      <c r="G74" s="2"/>
    </row>
    <row r="75" spans="1:7" customFormat="1" ht="15.75" x14ac:dyDescent="0.25">
      <c r="A75" s="7"/>
      <c r="B75" s="7"/>
      <c r="C75" s="8"/>
      <c r="D75" s="11" t="s">
        <v>69</v>
      </c>
      <c r="E75" s="12">
        <v>1097684.3278663997</v>
      </c>
      <c r="F75" s="2"/>
      <c r="G75" s="2"/>
    </row>
    <row r="76" spans="1:7" customFormat="1" ht="15.75" x14ac:dyDescent="0.25">
      <c r="A76" s="7"/>
      <c r="B76" s="7"/>
      <c r="C76" s="8"/>
      <c r="D76" s="11" t="s">
        <v>70</v>
      </c>
      <c r="E76" s="12">
        <v>113115.6470672</v>
      </c>
      <c r="F76" s="2"/>
      <c r="G76" s="2"/>
    </row>
    <row r="77" spans="1:7" customFormat="1" ht="15.75" x14ac:dyDescent="0.25">
      <c r="A77" s="7"/>
      <c r="B77" s="7"/>
      <c r="C77" s="8"/>
      <c r="D77" s="11" t="s">
        <v>71</v>
      </c>
      <c r="E77" s="12">
        <v>179484.58228519998</v>
      </c>
      <c r="F77" s="2"/>
      <c r="G77" s="2"/>
    </row>
    <row r="78" spans="1:7" customFormat="1" ht="15.75" x14ac:dyDescent="0.25">
      <c r="A78" s="7"/>
      <c r="B78" s="7"/>
      <c r="C78" s="8"/>
      <c r="D78" s="11" t="s">
        <v>72</v>
      </c>
      <c r="E78" s="12">
        <v>128120.8072904</v>
      </c>
      <c r="F78" s="2"/>
      <c r="G78" s="2"/>
    </row>
    <row r="79" spans="1:7" customFormat="1" ht="15.75" x14ac:dyDescent="0.25">
      <c r="A79" s="7"/>
      <c r="B79" s="7"/>
      <c r="C79" s="8"/>
      <c r="D79" s="11" t="s">
        <v>73</v>
      </c>
      <c r="E79" s="12">
        <v>190449.87975600001</v>
      </c>
      <c r="F79" s="2"/>
      <c r="G79" s="2"/>
    </row>
    <row r="80" spans="1:7" customFormat="1" ht="15.75" x14ac:dyDescent="0.25">
      <c r="A80" s="7"/>
      <c r="B80" s="7"/>
      <c r="C80" s="8"/>
      <c r="D80" s="11" t="s">
        <v>74</v>
      </c>
      <c r="E80" s="12">
        <v>222191.53138199996</v>
      </c>
      <c r="F80" s="2"/>
      <c r="G80" s="2"/>
    </row>
    <row r="81" spans="1:7" customFormat="1" ht="15.75" x14ac:dyDescent="0.25">
      <c r="A81" s="7"/>
      <c r="B81" s="7"/>
      <c r="C81" s="8"/>
      <c r="D81" s="11" t="s">
        <v>75</v>
      </c>
      <c r="E81" s="12">
        <v>181215.95346480003</v>
      </c>
      <c r="F81" s="2"/>
      <c r="G81" s="2"/>
    </row>
    <row r="82" spans="1:7" customFormat="1" ht="15.75" x14ac:dyDescent="0.25">
      <c r="A82" s="7"/>
      <c r="B82" s="7"/>
      <c r="C82" s="8"/>
      <c r="D82" s="11" t="s">
        <v>76</v>
      </c>
      <c r="E82" s="12">
        <v>199683.8460472</v>
      </c>
      <c r="F82" s="2"/>
      <c r="G82" s="2"/>
    </row>
    <row r="83" spans="1:7" customFormat="1" ht="15.75" x14ac:dyDescent="0.25">
      <c r="A83" s="7"/>
      <c r="B83" s="7"/>
      <c r="C83" s="8"/>
      <c r="D83" s="11" t="s">
        <v>77</v>
      </c>
      <c r="E83" s="12">
        <v>1898728.4636279999</v>
      </c>
      <c r="F83" s="2"/>
      <c r="G83" s="2"/>
    </row>
    <row r="84" spans="1:7" customFormat="1" ht="15.75" x14ac:dyDescent="0.25">
      <c r="A84" s="7"/>
      <c r="B84" s="7"/>
      <c r="C84" s="8"/>
      <c r="D84" s="11" t="s">
        <v>78</v>
      </c>
      <c r="E84" s="12">
        <v>400522.00288079993</v>
      </c>
      <c r="F84" s="2"/>
      <c r="G84" s="2"/>
    </row>
    <row r="85" spans="1:7" customFormat="1" ht="15.75" x14ac:dyDescent="0.25">
      <c r="A85" s="7"/>
      <c r="B85" s="7"/>
      <c r="C85" s="8"/>
      <c r="D85" s="11" t="s">
        <v>79</v>
      </c>
      <c r="E85" s="12">
        <v>154091.25498439997</v>
      </c>
      <c r="F85" s="2"/>
      <c r="G85" s="2"/>
    </row>
    <row r="86" spans="1:7" customFormat="1" ht="15.75" x14ac:dyDescent="0.25">
      <c r="A86" s="7"/>
      <c r="B86" s="7"/>
      <c r="C86" s="8"/>
      <c r="D86" s="11" t="s">
        <v>80</v>
      </c>
      <c r="E86" s="12">
        <v>91185.082125599991</v>
      </c>
      <c r="F86" s="2"/>
      <c r="G86" s="2"/>
    </row>
    <row r="87" spans="1:7" customFormat="1" ht="15.75" x14ac:dyDescent="0.25">
      <c r="A87" s="7"/>
      <c r="B87" s="7"/>
      <c r="C87" s="8"/>
      <c r="D87" s="11" t="s">
        <v>81</v>
      </c>
      <c r="E87" s="12">
        <v>988608.42355159996</v>
      </c>
      <c r="F87" s="2"/>
      <c r="G87" s="2"/>
    </row>
    <row r="88" spans="1:7" customFormat="1" ht="15.75" x14ac:dyDescent="0.25">
      <c r="A88" s="7"/>
      <c r="B88" s="7"/>
      <c r="C88" s="8"/>
      <c r="D88" s="11" t="s">
        <v>82</v>
      </c>
      <c r="E88" s="12">
        <v>158708.21812999999</v>
      </c>
      <c r="F88" s="2"/>
      <c r="G88" s="2"/>
    </row>
    <row r="89" spans="1:7" customFormat="1" ht="15.75" x14ac:dyDescent="0.25">
      <c r="A89" s="7"/>
      <c r="B89" s="7"/>
      <c r="C89" s="8"/>
      <c r="D89" s="11" t="s">
        <v>83</v>
      </c>
      <c r="E89" s="12">
        <v>278749.4399156</v>
      </c>
      <c r="F89" s="2"/>
      <c r="G89" s="2"/>
    </row>
    <row r="90" spans="1:7" customFormat="1" ht="15.75" x14ac:dyDescent="0.25">
      <c r="A90" s="7"/>
      <c r="B90" s="7"/>
      <c r="C90" s="8"/>
      <c r="D90" s="11" t="s">
        <v>84</v>
      </c>
      <c r="E90" s="12">
        <v>280480.78109519999</v>
      </c>
      <c r="F90" s="2"/>
      <c r="G90" s="2"/>
    </row>
    <row r="91" spans="1:7" customFormat="1" ht="15.75" x14ac:dyDescent="0.25">
      <c r="A91" s="7"/>
      <c r="B91" s="7"/>
      <c r="C91" s="8"/>
      <c r="D91" s="11" t="s">
        <v>85</v>
      </c>
      <c r="E91" s="12">
        <v>1935087.0983996</v>
      </c>
      <c r="F91" s="2"/>
      <c r="G91" s="2"/>
    </row>
    <row r="92" spans="1:7" customFormat="1" ht="15.75" x14ac:dyDescent="0.25">
      <c r="A92" s="7"/>
      <c r="B92" s="7"/>
      <c r="C92" s="8"/>
      <c r="D92" s="11" t="s">
        <v>86</v>
      </c>
      <c r="E92" s="12">
        <v>122926.71375159999</v>
      </c>
      <c r="F92" s="2"/>
      <c r="G92" s="2"/>
    </row>
    <row r="93" spans="1:7" customFormat="1" ht="15.75" x14ac:dyDescent="0.25">
      <c r="A93" s="7"/>
      <c r="B93" s="7"/>
      <c r="C93" s="8"/>
      <c r="D93" s="11" t="s">
        <v>87</v>
      </c>
      <c r="E93" s="12">
        <v>45592.511062800004</v>
      </c>
      <c r="F93" s="2"/>
      <c r="G93" s="2"/>
    </row>
    <row r="94" spans="1:7" customFormat="1" ht="15.75" x14ac:dyDescent="0.25">
      <c r="A94" s="7"/>
      <c r="B94" s="7"/>
      <c r="C94" s="8"/>
      <c r="D94" s="11" t="s">
        <v>88</v>
      </c>
      <c r="E94" s="12">
        <v>1862946.9492496001</v>
      </c>
      <c r="F94" s="2"/>
      <c r="G94" s="2"/>
    </row>
    <row r="95" spans="1:7" customFormat="1" ht="15.75" x14ac:dyDescent="0.25">
      <c r="A95" s="7"/>
      <c r="B95" s="7"/>
      <c r="C95" s="8"/>
      <c r="D95" s="11" t="s">
        <v>89</v>
      </c>
      <c r="E95" s="12">
        <v>703510.58931080019</v>
      </c>
      <c r="F95" s="2"/>
      <c r="G95" s="2"/>
    </row>
    <row r="96" spans="1:7" customFormat="1" ht="15.75" x14ac:dyDescent="0.25">
      <c r="A96" s="7"/>
      <c r="B96" s="7"/>
      <c r="C96" s="8"/>
      <c r="D96" s="11" t="s">
        <v>90</v>
      </c>
      <c r="E96" s="12">
        <v>125812.3357176</v>
      </c>
      <c r="F96" s="2"/>
      <c r="G96" s="2"/>
    </row>
    <row r="97" spans="1:7" customFormat="1" ht="15.75" x14ac:dyDescent="0.25">
      <c r="A97" s="7"/>
      <c r="B97" s="7"/>
      <c r="C97" s="8"/>
      <c r="D97" s="11" t="s">
        <v>91</v>
      </c>
      <c r="E97" s="12">
        <v>408601.68838559999</v>
      </c>
      <c r="F97" s="2"/>
      <c r="G97" s="2"/>
    </row>
    <row r="98" spans="1:7" customFormat="1" ht="15.75" x14ac:dyDescent="0.25">
      <c r="A98" s="7"/>
      <c r="B98" s="7"/>
      <c r="C98" s="8"/>
      <c r="D98" s="11" t="s">
        <v>92</v>
      </c>
      <c r="E98" s="12">
        <v>301257.1452504</v>
      </c>
      <c r="F98" s="2"/>
      <c r="G98" s="2"/>
    </row>
    <row r="99" spans="1:7" customFormat="1" ht="15.75" x14ac:dyDescent="0.25">
      <c r="A99" s="7"/>
      <c r="B99" s="7"/>
      <c r="C99" s="8"/>
      <c r="D99" s="11" t="s">
        <v>93</v>
      </c>
      <c r="E99" s="12">
        <v>529797.14095759997</v>
      </c>
      <c r="F99" s="2"/>
      <c r="G99" s="2"/>
    </row>
    <row r="100" spans="1:7" customFormat="1" ht="15.75" x14ac:dyDescent="0.25">
      <c r="A100" s="7"/>
      <c r="B100" s="7"/>
      <c r="C100" s="8"/>
      <c r="D100" s="11" t="s">
        <v>94</v>
      </c>
      <c r="E100" s="12">
        <v>339347.16120159999</v>
      </c>
      <c r="F100" s="2"/>
      <c r="G100" s="2"/>
    </row>
    <row r="101" spans="1:7" customFormat="1" ht="15.75" x14ac:dyDescent="0.25">
      <c r="A101" s="7"/>
      <c r="B101" s="7"/>
      <c r="C101" s="8"/>
      <c r="D101" s="11" t="s">
        <v>95</v>
      </c>
      <c r="E101" s="12">
        <v>303565.64682319999</v>
      </c>
      <c r="F101" s="2"/>
      <c r="G101" s="2"/>
    </row>
    <row r="102" spans="1:7" customFormat="1" ht="15.75" x14ac:dyDescent="0.25">
      <c r="A102" s="7"/>
      <c r="B102" s="7"/>
      <c r="C102" s="8"/>
      <c r="D102" s="11" t="s">
        <v>96</v>
      </c>
      <c r="E102" s="12">
        <v>60597.631285999996</v>
      </c>
      <c r="F102" s="2"/>
      <c r="G102" s="2"/>
    </row>
    <row r="103" spans="1:7" customFormat="1" ht="15.75" x14ac:dyDescent="0.25">
      <c r="A103" s="7"/>
      <c r="B103" s="7"/>
      <c r="C103" s="8"/>
      <c r="D103" s="11" t="s">
        <v>97</v>
      </c>
      <c r="E103" s="12">
        <v>431109.42372039997</v>
      </c>
      <c r="F103" s="2"/>
      <c r="G103" s="2"/>
    </row>
    <row r="104" spans="1:7" customFormat="1" ht="15.75" x14ac:dyDescent="0.25">
      <c r="A104" s="7"/>
      <c r="B104" s="7"/>
      <c r="C104" s="8"/>
      <c r="D104" s="11" t="s">
        <v>98</v>
      </c>
      <c r="E104" s="12">
        <v>81373.995441200008</v>
      </c>
      <c r="F104" s="2"/>
      <c r="G104" s="2"/>
    </row>
    <row r="105" spans="1:7" customFormat="1" ht="15.75" x14ac:dyDescent="0.25">
      <c r="A105" s="7"/>
      <c r="B105" s="7"/>
      <c r="C105" s="8"/>
      <c r="D105" s="11" t="s">
        <v>99</v>
      </c>
      <c r="E105" s="12">
        <v>1115575.0800556</v>
      </c>
      <c r="F105" s="2"/>
      <c r="G105" s="2"/>
    </row>
    <row r="106" spans="1:7" customFormat="1" ht="15.75" x14ac:dyDescent="0.25">
      <c r="A106" s="7"/>
      <c r="B106" s="7"/>
      <c r="C106" s="8"/>
      <c r="D106" s="11" t="s">
        <v>100</v>
      </c>
      <c r="E106" s="12">
        <v>120041.12178559999</v>
      </c>
      <c r="F106" s="2"/>
      <c r="G106" s="2"/>
    </row>
    <row r="107" spans="1:7" customFormat="1" ht="15.75" x14ac:dyDescent="0.25">
      <c r="A107" s="7"/>
      <c r="B107" s="7"/>
      <c r="C107" s="8"/>
      <c r="D107" s="11" t="s">
        <v>101</v>
      </c>
      <c r="E107" s="12">
        <v>420721.22664280003</v>
      </c>
      <c r="F107" s="2"/>
      <c r="G107" s="2"/>
    </row>
    <row r="108" spans="1:7" customFormat="1" ht="15.75" x14ac:dyDescent="0.25">
      <c r="A108" s="7"/>
      <c r="B108" s="7"/>
      <c r="C108" s="8"/>
      <c r="D108" s="11" t="s">
        <v>102</v>
      </c>
      <c r="E108" s="12">
        <v>146011.5694796</v>
      </c>
      <c r="F108" s="2"/>
      <c r="G108" s="2"/>
    </row>
    <row r="109" spans="1:7" customFormat="1" ht="15.75" x14ac:dyDescent="0.25">
      <c r="A109" s="7"/>
      <c r="B109" s="7"/>
      <c r="C109" s="8"/>
      <c r="D109" s="11" t="s">
        <v>103</v>
      </c>
      <c r="E109" s="12">
        <v>88299.460159599999</v>
      </c>
      <c r="F109" s="2"/>
      <c r="G109" s="2"/>
    </row>
    <row r="110" spans="1:7" customFormat="1" ht="15.75" x14ac:dyDescent="0.25">
      <c r="A110" s="7"/>
      <c r="B110" s="7"/>
      <c r="C110" s="8"/>
      <c r="D110" s="11" t="s">
        <v>104</v>
      </c>
      <c r="E110" s="12">
        <v>1810428.9234683998</v>
      </c>
      <c r="F110" s="2"/>
      <c r="G110" s="2"/>
    </row>
    <row r="111" spans="1:7" customFormat="1" ht="15.75" x14ac:dyDescent="0.25">
      <c r="A111" s="7"/>
      <c r="B111" s="7"/>
      <c r="C111" s="8"/>
      <c r="D111" s="11" t="s">
        <v>105</v>
      </c>
      <c r="E111" s="12">
        <v>186410.04700359996</v>
      </c>
      <c r="F111" s="2"/>
      <c r="G111" s="2"/>
    </row>
    <row r="112" spans="1:7" customFormat="1" ht="15.75" x14ac:dyDescent="0.25">
      <c r="A112" s="7"/>
      <c r="B112" s="7"/>
      <c r="C112" s="8"/>
      <c r="D112" s="11" t="s">
        <v>106</v>
      </c>
      <c r="E112" s="12">
        <v>134469.15161560001</v>
      </c>
      <c r="F112" s="2"/>
      <c r="G112" s="2"/>
    </row>
    <row r="113" spans="1:7" customFormat="1" ht="15.75" x14ac:dyDescent="0.25">
      <c r="A113" s="7"/>
      <c r="B113" s="7"/>
      <c r="C113" s="8"/>
      <c r="D113" s="11" t="s">
        <v>107</v>
      </c>
      <c r="E113" s="12">
        <v>139086.1447612</v>
      </c>
      <c r="F113" s="2"/>
      <c r="G113" s="2"/>
    </row>
    <row r="114" spans="1:7" customFormat="1" ht="15.75" x14ac:dyDescent="0.25">
      <c r="A114" s="7"/>
      <c r="B114" s="7"/>
      <c r="C114" s="8"/>
      <c r="D114" s="11" t="s">
        <v>108</v>
      </c>
      <c r="E114" s="12">
        <v>146588.68987279999</v>
      </c>
      <c r="F114" s="2"/>
      <c r="G114" s="2"/>
    </row>
    <row r="115" spans="1:7" customFormat="1" ht="15.75" x14ac:dyDescent="0.25">
      <c r="A115" s="7"/>
      <c r="B115" s="7"/>
      <c r="C115" s="8"/>
      <c r="D115" s="11" t="s">
        <v>109</v>
      </c>
      <c r="E115" s="12">
        <v>118309.72060600002</v>
      </c>
      <c r="F115" s="2"/>
      <c r="G115" s="2"/>
    </row>
    <row r="116" spans="1:7" customFormat="1" ht="15.75" x14ac:dyDescent="0.25">
      <c r="A116" s="7"/>
      <c r="B116" s="7"/>
      <c r="C116" s="8"/>
      <c r="D116" s="11" t="s">
        <v>110</v>
      </c>
      <c r="E116" s="12">
        <v>130429.2888632</v>
      </c>
      <c r="F116" s="2"/>
      <c r="G116" s="2"/>
    </row>
    <row r="117" spans="1:7" customFormat="1" ht="15.75" x14ac:dyDescent="0.25">
      <c r="A117" s="7"/>
      <c r="B117" s="7"/>
      <c r="C117" s="8"/>
      <c r="D117" s="11" t="s">
        <v>111</v>
      </c>
      <c r="E117" s="12">
        <v>204300.79919280001</v>
      </c>
      <c r="F117" s="2"/>
      <c r="G117" s="2"/>
    </row>
    <row r="118" spans="1:7" customFormat="1" ht="15.75" x14ac:dyDescent="0.25">
      <c r="A118" s="7"/>
      <c r="B118" s="7"/>
      <c r="C118" s="8"/>
      <c r="D118" s="11" t="s">
        <v>112</v>
      </c>
      <c r="E118" s="12">
        <v>60020.540892799996</v>
      </c>
      <c r="F118" s="2"/>
      <c r="G118" s="2"/>
    </row>
    <row r="119" spans="1:7" customFormat="1" ht="15.75" x14ac:dyDescent="0.25">
      <c r="A119" s="7"/>
      <c r="B119" s="7"/>
      <c r="C119" s="8"/>
      <c r="D119" s="11" t="s">
        <v>113</v>
      </c>
      <c r="E119" s="12">
        <v>164479.452062</v>
      </c>
      <c r="F119" s="2"/>
      <c r="G119" s="2"/>
    </row>
    <row r="120" spans="1:7" customFormat="1" ht="15.75" x14ac:dyDescent="0.25">
      <c r="A120" s="7"/>
      <c r="B120" s="7"/>
      <c r="C120" s="8"/>
      <c r="D120" s="11" t="s">
        <v>114</v>
      </c>
      <c r="E120" s="12">
        <v>162170.9404892</v>
      </c>
      <c r="F120" s="2"/>
      <c r="G120" s="2"/>
    </row>
    <row r="121" spans="1:7" customFormat="1" ht="15.75" x14ac:dyDescent="0.25">
      <c r="A121" s="7"/>
      <c r="B121" s="7"/>
      <c r="C121" s="8"/>
      <c r="D121" s="11" t="s">
        <v>115</v>
      </c>
      <c r="E121" s="12">
        <v>108498.70392159998</v>
      </c>
      <c r="F121" s="2"/>
      <c r="G121" s="2"/>
    </row>
    <row r="122" spans="1:7" customFormat="1" ht="15.75" x14ac:dyDescent="0.25">
      <c r="A122" s="7"/>
      <c r="B122" s="7"/>
      <c r="C122" s="8"/>
      <c r="D122" s="11" t="s">
        <v>116</v>
      </c>
      <c r="E122" s="12">
        <v>80796.885048000011</v>
      </c>
      <c r="F122" s="2"/>
      <c r="G122" s="2"/>
    </row>
    <row r="123" spans="1:7" customFormat="1" ht="15.75" x14ac:dyDescent="0.25">
      <c r="A123" s="7"/>
      <c r="B123" s="7"/>
      <c r="C123" s="8"/>
      <c r="D123" s="11" t="s">
        <v>117</v>
      </c>
      <c r="E123" s="12">
        <v>529797.14095759997</v>
      </c>
      <c r="F123" s="2"/>
      <c r="G123" s="2"/>
    </row>
    <row r="124" spans="1:7" customFormat="1" ht="15.75" x14ac:dyDescent="0.25">
      <c r="A124" s="7"/>
      <c r="B124" s="7"/>
      <c r="C124" s="8"/>
      <c r="D124" s="11" t="s">
        <v>118</v>
      </c>
      <c r="E124" s="12">
        <v>508443.64640919992</v>
      </c>
      <c r="F124" s="2"/>
      <c r="G124" s="2"/>
    </row>
    <row r="125" spans="1:7" customFormat="1" ht="15.75" x14ac:dyDescent="0.25">
      <c r="A125" s="7"/>
      <c r="B125" s="7"/>
      <c r="C125" s="8"/>
      <c r="D125" s="11" t="s">
        <v>119</v>
      </c>
      <c r="E125" s="12">
        <v>798158.44379559997</v>
      </c>
      <c r="F125" s="2"/>
      <c r="G125" s="2"/>
    </row>
    <row r="126" spans="1:7" customFormat="1" ht="15.75" x14ac:dyDescent="0.25">
      <c r="A126" s="7"/>
      <c r="B126" s="7"/>
      <c r="C126" s="8"/>
      <c r="D126" s="11" t="s">
        <v>120</v>
      </c>
      <c r="E126" s="12">
        <v>499209.71011800005</v>
      </c>
      <c r="F126" s="2"/>
      <c r="G126" s="2"/>
    </row>
    <row r="127" spans="1:7" customFormat="1" ht="15.75" x14ac:dyDescent="0.25">
      <c r="A127" s="7"/>
      <c r="B127" s="7"/>
      <c r="C127" s="8"/>
      <c r="D127" s="11" t="s">
        <v>121</v>
      </c>
      <c r="E127" s="12">
        <v>347426.83670639998</v>
      </c>
      <c r="F127" s="2"/>
      <c r="G127" s="2"/>
    </row>
    <row r="128" spans="1:7" customFormat="1" ht="15.75" x14ac:dyDescent="0.25">
      <c r="A128" s="7"/>
      <c r="B128" s="7"/>
      <c r="C128" s="8"/>
      <c r="D128" s="11" t="s">
        <v>122</v>
      </c>
      <c r="E128" s="12">
        <v>363586.23771599995</v>
      </c>
      <c r="F128" s="2"/>
      <c r="G128" s="2"/>
    </row>
    <row r="129" spans="1:7" customFormat="1" ht="15.75" x14ac:dyDescent="0.25">
      <c r="A129" s="7"/>
      <c r="B129" s="7"/>
      <c r="C129" s="8"/>
      <c r="D129" s="11" t="s">
        <v>123</v>
      </c>
      <c r="E129" s="12">
        <v>83682.477014000004</v>
      </c>
      <c r="F129" s="2"/>
      <c r="G129" s="2"/>
    </row>
    <row r="130" spans="1:7" customFormat="1" ht="15.75" x14ac:dyDescent="0.25">
      <c r="A130" s="7"/>
      <c r="B130" s="7"/>
      <c r="C130" s="8"/>
      <c r="D130" s="11" t="s">
        <v>124</v>
      </c>
      <c r="E130" s="12">
        <v>485935.93107439997</v>
      </c>
      <c r="F130" s="2"/>
      <c r="G130" s="2"/>
    </row>
    <row r="131" spans="1:7" customFormat="1" ht="15.75" x14ac:dyDescent="0.25">
      <c r="A131" s="7"/>
      <c r="B131" s="7"/>
      <c r="C131" s="8"/>
      <c r="D131" s="11" t="s">
        <v>125</v>
      </c>
      <c r="E131" s="12">
        <v>121195.35257199997</v>
      </c>
      <c r="F131" s="2"/>
      <c r="G131" s="2"/>
    </row>
    <row r="132" spans="1:7" customFormat="1" ht="15.75" x14ac:dyDescent="0.25">
      <c r="A132" s="7"/>
      <c r="B132" s="7"/>
      <c r="C132" s="8"/>
      <c r="D132" s="11" t="s">
        <v>126</v>
      </c>
      <c r="E132" s="12">
        <v>1237347.6430207998</v>
      </c>
      <c r="F132" s="2"/>
      <c r="G132" s="2"/>
    </row>
    <row r="133" spans="1:7" customFormat="1" ht="15.75" x14ac:dyDescent="0.25">
      <c r="A133" s="7"/>
      <c r="B133" s="7"/>
      <c r="C133" s="8"/>
      <c r="D133" s="11" t="s">
        <v>127</v>
      </c>
      <c r="E133" s="12">
        <v>37512.785557999996</v>
      </c>
      <c r="F133" s="2"/>
      <c r="G133" s="2"/>
    </row>
    <row r="134" spans="1:7" customFormat="1" ht="15.75" x14ac:dyDescent="0.25">
      <c r="A134" s="7"/>
      <c r="B134" s="7"/>
      <c r="C134" s="8"/>
      <c r="D134" s="11" t="s">
        <v>128</v>
      </c>
      <c r="E134" s="12">
        <v>135046.28200880002</v>
      </c>
      <c r="F134" s="2"/>
      <c r="G134" s="2"/>
    </row>
    <row r="135" spans="1:7" customFormat="1" ht="15.75" x14ac:dyDescent="0.25">
      <c r="A135" s="7"/>
      <c r="B135" s="7"/>
      <c r="C135" s="8"/>
      <c r="D135" s="11" t="s">
        <v>129</v>
      </c>
      <c r="E135" s="12">
        <v>292023.21895919996</v>
      </c>
      <c r="F135" s="2"/>
      <c r="G135" s="2"/>
    </row>
    <row r="136" spans="1:7" customFormat="1" ht="15.75" x14ac:dyDescent="0.25">
      <c r="A136" s="7"/>
      <c r="B136" s="7"/>
      <c r="C136" s="8"/>
      <c r="D136" s="11" t="s">
        <v>130</v>
      </c>
      <c r="E136" s="12">
        <v>301834.27564359998</v>
      </c>
      <c r="F136" s="2"/>
      <c r="G136" s="2"/>
    </row>
    <row r="137" spans="1:7" customFormat="1" ht="15.75" x14ac:dyDescent="0.25">
      <c r="A137" s="7"/>
      <c r="B137" s="7"/>
      <c r="C137" s="8"/>
      <c r="D137" s="11" t="s">
        <v>131</v>
      </c>
      <c r="E137" s="12">
        <v>646952.72077719995</v>
      </c>
      <c r="F137" s="2"/>
      <c r="G137" s="2"/>
    </row>
    <row r="138" spans="1:7" customFormat="1" ht="15.75" x14ac:dyDescent="0.25">
      <c r="A138" s="7"/>
      <c r="B138" s="7"/>
      <c r="C138" s="8"/>
      <c r="D138" s="11" t="s">
        <v>132</v>
      </c>
      <c r="E138" s="12">
        <v>69254.457183999999</v>
      </c>
      <c r="F138" s="2"/>
      <c r="G138" s="2"/>
    </row>
    <row r="139" spans="1:7" customFormat="1" ht="15.75" x14ac:dyDescent="0.25">
      <c r="A139" s="7"/>
      <c r="B139" s="7"/>
      <c r="C139" s="8"/>
      <c r="D139" s="11" t="s">
        <v>133</v>
      </c>
      <c r="E139" s="12">
        <v>257973.05576039996</v>
      </c>
      <c r="F139" s="2"/>
      <c r="G139" s="2"/>
    </row>
    <row r="140" spans="1:7" customFormat="1" ht="15.75" x14ac:dyDescent="0.25">
      <c r="A140" s="7"/>
      <c r="B140" s="7"/>
      <c r="C140" s="8"/>
      <c r="D140" s="11" t="s">
        <v>134</v>
      </c>
      <c r="E140" s="12">
        <v>313953.83390079997</v>
      </c>
      <c r="F140" s="2"/>
      <c r="G140" s="2"/>
    </row>
    <row r="141" spans="1:7" customFormat="1" ht="15.75" x14ac:dyDescent="0.25">
      <c r="A141" s="7"/>
      <c r="B141" s="7"/>
      <c r="C141" s="8"/>
      <c r="D141" s="11" t="s">
        <v>135</v>
      </c>
      <c r="E141" s="12">
        <v>120618.24217879999</v>
      </c>
      <c r="F141" s="2"/>
      <c r="G141" s="2"/>
    </row>
    <row r="142" spans="1:7" customFormat="1" ht="15.75" x14ac:dyDescent="0.25">
      <c r="A142" s="7"/>
      <c r="B142" s="7"/>
      <c r="C142" s="8"/>
      <c r="D142" s="11" t="s">
        <v>136</v>
      </c>
      <c r="E142" s="12">
        <v>328958.974124</v>
      </c>
      <c r="F142" s="2"/>
      <c r="G142" s="2"/>
    </row>
    <row r="143" spans="1:7" customFormat="1" ht="15.75" x14ac:dyDescent="0.25">
      <c r="A143" s="7"/>
      <c r="B143" s="7"/>
      <c r="C143" s="8"/>
      <c r="D143" s="11" t="s">
        <v>137</v>
      </c>
      <c r="E143" s="12">
        <v>481318.93792880006</v>
      </c>
      <c r="F143" s="2"/>
      <c r="G143" s="2"/>
    </row>
    <row r="144" spans="1:7" customFormat="1" ht="24.75" customHeight="1" x14ac:dyDescent="0.2">
      <c r="A144" s="1"/>
      <c r="B144" s="1"/>
      <c r="C144" s="9"/>
      <c r="D144" s="14" t="s">
        <v>138</v>
      </c>
      <c r="E144" s="15">
        <f>SUM(E9:E143)</f>
        <v>57712103.019999996</v>
      </c>
      <c r="F144" s="2"/>
      <c r="G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9"/>
  <sheetViews>
    <sheetView showGridLines="0" tabSelected="1" zoomScale="80" zoomScaleNormal="80" workbookViewId="0">
      <pane ySplit="8" topLeftCell="A124" activePane="bottomLeft" state="frozen"/>
      <selection activeCell="D145" sqref="D145:E149"/>
      <selection pane="bottomLeft" activeCell="H140" sqref="H14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3.6640625" style="2" customWidth="1"/>
    <col min="6" max="6" width="12" style="2"/>
    <col min="7" max="7" width="14" style="2" bestFit="1" customWidth="1"/>
    <col min="8" max="16384" width="12" style="2"/>
  </cols>
  <sheetData>
    <row r="1" spans="1:9" ht="18.75" customHeight="1" x14ac:dyDescent="0.2"/>
    <row r="2" spans="1:9" ht="43.5" customHeight="1" x14ac:dyDescent="0.2">
      <c r="D2" s="16"/>
      <c r="E2" s="16"/>
    </row>
    <row r="3" spans="1:9" ht="9" customHeight="1" x14ac:dyDescent="0.2">
      <c r="D3" s="3"/>
      <c r="E3" s="3"/>
    </row>
    <row r="4" spans="1:9" ht="55.5" customHeight="1" x14ac:dyDescent="0.2">
      <c r="D4" s="20" t="s">
        <v>141</v>
      </c>
      <c r="E4" s="20"/>
    </row>
    <row r="5" spans="1:9" ht="17.25" customHeight="1" x14ac:dyDescent="0.3">
      <c r="D5" s="4" t="s">
        <v>0</v>
      </c>
      <c r="E5" s="3"/>
    </row>
    <row r="6" spans="1:9" ht="20.25" x14ac:dyDescent="0.3">
      <c r="D6" s="4" t="s">
        <v>166</v>
      </c>
      <c r="E6" s="3"/>
    </row>
    <row r="7" spans="1:9" ht="12.75" customHeight="1" x14ac:dyDescent="0.25">
      <c r="D7" s="5"/>
      <c r="E7" s="6" t="s">
        <v>1</v>
      </c>
    </row>
    <row r="8" spans="1:9" ht="36.75" customHeight="1" x14ac:dyDescent="0.2">
      <c r="D8" s="13" t="s">
        <v>2</v>
      </c>
      <c r="E8" s="13" t="s">
        <v>167</v>
      </c>
    </row>
    <row r="9" spans="1:9" customFormat="1" ht="15.75" x14ac:dyDescent="0.25">
      <c r="A9" s="7"/>
      <c r="B9" s="7"/>
      <c r="C9" s="8"/>
      <c r="D9" s="11" t="s">
        <v>3</v>
      </c>
      <c r="E9" s="12">
        <f>+Ene!E9+Feb!E9+Mar!E9+Abr!E9+May!E9+Jun!E9+Jul!E9+Ago!E9+Sep!E9+Oct!E9+Nov!E9+Dic!E9</f>
        <v>1911689.46794172</v>
      </c>
      <c r="F9" s="18"/>
      <c r="G9" s="18"/>
      <c r="H9" s="18"/>
      <c r="I9" s="18"/>
    </row>
    <row r="10" spans="1:9" customFormat="1" ht="15.75" x14ac:dyDescent="0.25">
      <c r="A10" s="7"/>
      <c r="B10" s="7"/>
      <c r="C10" s="8"/>
      <c r="D10" s="11" t="s">
        <v>4</v>
      </c>
      <c r="E10" s="12">
        <f>+Ene!E10+Feb!E10+Mar!E10+Abr!E10+May!E10+Jun!E10+Jul!E10+Ago!E10+Sep!E10+Oct!E10+Nov!E10+Dic!E10</f>
        <v>1510302.3307226398</v>
      </c>
      <c r="F10" s="18"/>
      <c r="G10" s="18"/>
      <c r="H10" s="18"/>
      <c r="I10" s="18"/>
    </row>
    <row r="11" spans="1:9" customFormat="1" ht="15.75" x14ac:dyDescent="0.25">
      <c r="A11" s="7"/>
      <c r="B11" s="7"/>
      <c r="C11" s="8"/>
      <c r="D11" s="11" t="s">
        <v>5</v>
      </c>
      <c r="E11" s="12">
        <f>+Ene!E11+Feb!E11+Mar!E11+Abr!E11+May!E11+Jun!E11+Jul!E11+Ago!E11+Sep!E11+Oct!E11+Nov!E11+Dic!E11</f>
        <v>986458.36587739992</v>
      </c>
      <c r="F11" s="18"/>
      <c r="G11" s="18"/>
      <c r="H11" s="18"/>
      <c r="I11" s="18"/>
    </row>
    <row r="12" spans="1:9" customFormat="1" ht="15.75" x14ac:dyDescent="0.25">
      <c r="A12" s="7"/>
      <c r="B12" s="7"/>
      <c r="C12" s="8"/>
      <c r="D12" s="11" t="s">
        <v>6</v>
      </c>
      <c r="E12" s="12">
        <f>+Ene!E12+Feb!E12+Mar!E12+Abr!E12+May!E12+Jun!E12+Jul!E12+Ago!E12+Sep!E12+Oct!E12+Nov!E12+Dic!E12</f>
        <v>20729254.60316164</v>
      </c>
      <c r="F12" s="18"/>
      <c r="G12" s="18"/>
      <c r="H12" s="18"/>
      <c r="I12" s="18"/>
    </row>
    <row r="13" spans="1:9" customFormat="1" ht="15.75" x14ac:dyDescent="0.25">
      <c r="A13" s="7"/>
      <c r="B13" s="7"/>
      <c r="C13" s="8"/>
      <c r="D13" s="11" t="s">
        <v>7</v>
      </c>
      <c r="E13" s="12">
        <f>+Ene!E13+Feb!E13+Mar!E13+Abr!E13+May!E13+Jun!E13+Jul!E13+Ago!E13+Sep!E13+Oct!E13+Nov!E13+Dic!E13</f>
        <v>1762019.74084308</v>
      </c>
      <c r="F13" s="18"/>
      <c r="G13" s="18"/>
      <c r="H13" s="18"/>
      <c r="I13" s="18"/>
    </row>
    <row r="14" spans="1:9" customFormat="1" ht="15.75" x14ac:dyDescent="0.25">
      <c r="A14" s="7"/>
      <c r="B14" s="7"/>
      <c r="C14" s="8"/>
      <c r="D14" s="11" t="s">
        <v>8</v>
      </c>
      <c r="E14" s="12">
        <f>+Ene!E14+Feb!E14+Mar!E14+Abr!E14+May!E14+Jun!E14+Jul!E14+Ago!E14+Sep!E14+Oct!E14+Nov!E14+Dic!E14</f>
        <v>10851053.274651399</v>
      </c>
      <c r="F14" s="18"/>
      <c r="G14" s="18"/>
      <c r="H14" s="18"/>
      <c r="I14" s="18"/>
    </row>
    <row r="15" spans="1:9" customFormat="1" ht="15.75" x14ac:dyDescent="0.25">
      <c r="A15" s="7"/>
      <c r="B15" s="7"/>
      <c r="C15" s="8"/>
      <c r="D15" s="11" t="s">
        <v>9</v>
      </c>
      <c r="E15" s="12">
        <f>+Ene!E15+Feb!E15+Mar!E15+Abr!E15+May!E15+Jun!E15+Jul!E15+Ago!E15+Sep!E15+Oct!E15+Nov!E15+Dic!E15</f>
        <v>2700857.0026436397</v>
      </c>
      <c r="F15" s="18"/>
      <c r="G15" s="18"/>
      <c r="H15" s="18"/>
      <c r="I15" s="18"/>
    </row>
    <row r="16" spans="1:9" customFormat="1" ht="15.75" x14ac:dyDescent="0.25">
      <c r="A16" s="7"/>
      <c r="B16" s="7"/>
      <c r="C16" s="8"/>
      <c r="D16" s="11" t="s">
        <v>10</v>
      </c>
      <c r="E16" s="12">
        <f>+Ene!E16+Feb!E16+Mar!E16+Abr!E16+May!E16+Jun!E16+Jul!E16+Ago!E16+Sep!E16+Oct!E16+Nov!E16+Dic!E16</f>
        <v>4326814.2961243195</v>
      </c>
      <c r="F16" s="18"/>
      <c r="G16" s="18"/>
      <c r="H16" s="18"/>
      <c r="I16" s="18"/>
    </row>
    <row r="17" spans="1:9" customFormat="1" ht="15.75" x14ac:dyDescent="0.25">
      <c r="A17" s="7"/>
      <c r="B17" s="7"/>
      <c r="C17" s="8"/>
      <c r="D17" s="11" t="s">
        <v>11</v>
      </c>
      <c r="E17" s="12">
        <f>+Ene!E17+Feb!E17+Mar!E17+Abr!E17+May!E17+Jun!E17+Jul!E17+Ago!E17+Sep!E17+Oct!E17+Nov!E17+Dic!E17</f>
        <v>10980313.427145682</v>
      </c>
      <c r="F17" s="18"/>
      <c r="G17" s="18"/>
      <c r="H17" s="18"/>
      <c r="I17" s="18"/>
    </row>
    <row r="18" spans="1:9" customFormat="1" ht="15.75" x14ac:dyDescent="0.25">
      <c r="A18" s="7"/>
      <c r="B18" s="7"/>
      <c r="C18" s="8"/>
      <c r="D18" s="11" t="s">
        <v>12</v>
      </c>
      <c r="E18" s="12">
        <f>+Ene!E18+Feb!E18+Mar!E18+Abr!E18+May!E18+Jun!E18+Jul!E18+Ago!E18+Sep!E18+Oct!E18+Nov!E18+Dic!E18</f>
        <v>3088637.6401264807</v>
      </c>
      <c r="F18" s="18"/>
      <c r="G18" s="18"/>
      <c r="H18" s="18"/>
      <c r="I18" s="18"/>
    </row>
    <row r="19" spans="1:9" customFormat="1" ht="15.75" x14ac:dyDescent="0.25">
      <c r="A19" s="7"/>
      <c r="B19" s="7"/>
      <c r="C19" s="8"/>
      <c r="D19" s="11" t="s">
        <v>13</v>
      </c>
      <c r="E19" s="12">
        <f>+Ene!E19+Feb!E19+Mar!E19+Abr!E19+May!E19+Jun!E19+Jul!E19+Ago!E19+Sep!E19+Oct!E19+Nov!E19+Dic!E19</f>
        <v>2115784.4939853195</v>
      </c>
      <c r="F19" s="18"/>
      <c r="G19" s="18"/>
      <c r="H19" s="18"/>
      <c r="I19" s="18"/>
    </row>
    <row r="20" spans="1:9" customFormat="1" ht="15.75" x14ac:dyDescent="0.25">
      <c r="A20" s="7"/>
      <c r="B20" s="7"/>
      <c r="C20" s="8"/>
      <c r="D20" s="11" t="s">
        <v>14</v>
      </c>
      <c r="E20" s="12">
        <f>+Ene!E20+Feb!E20+Mar!E20+Abr!E20+May!E20+Jun!E20+Jul!E20+Ago!E20+Sep!E20+Oct!E20+Nov!E20+Dic!E20</f>
        <v>1802838.7000518001</v>
      </c>
      <c r="F20" s="18"/>
      <c r="G20" s="18"/>
      <c r="H20" s="18"/>
      <c r="I20" s="18"/>
    </row>
    <row r="21" spans="1:9" customFormat="1" ht="15.75" x14ac:dyDescent="0.25">
      <c r="A21" s="7"/>
      <c r="B21" s="7"/>
      <c r="C21" s="8"/>
      <c r="D21" s="11" t="s">
        <v>15</v>
      </c>
      <c r="E21" s="12">
        <f>+Ene!E21+Feb!E21+Mar!E21+Abr!E21+May!E21+Jun!E21+Jul!E21+Ago!E21+Sep!E21+Oct!E21+Nov!E21+Dic!E21</f>
        <v>13415847.999932639</v>
      </c>
      <c r="F21" s="18"/>
      <c r="G21" s="18"/>
      <c r="H21" s="18"/>
      <c r="I21" s="18"/>
    </row>
    <row r="22" spans="1:9" customFormat="1" ht="15.75" x14ac:dyDescent="0.25">
      <c r="A22" s="7"/>
      <c r="B22" s="7"/>
      <c r="C22" s="8"/>
      <c r="D22" s="11" t="s">
        <v>16</v>
      </c>
      <c r="E22" s="12">
        <f>+Ene!E22+Feb!E22+Mar!E22+Abr!E22+May!E22+Jun!E22+Jul!E22+Ago!E22+Sep!E22+Oct!E22+Nov!E22+Dic!E22</f>
        <v>4544515.7519041607</v>
      </c>
      <c r="F22" s="18"/>
      <c r="G22" s="18"/>
      <c r="H22" s="18"/>
      <c r="I22" s="18"/>
    </row>
    <row r="23" spans="1:9" customFormat="1" ht="15.75" x14ac:dyDescent="0.25">
      <c r="A23" s="7"/>
      <c r="B23" s="7"/>
      <c r="C23" s="8"/>
      <c r="D23" s="11" t="s">
        <v>17</v>
      </c>
      <c r="E23" s="12">
        <f>+Ene!E23+Feb!E23+Mar!E23+Abr!E23+May!E23+Jun!E23+Jul!E23+Ago!E23+Sep!E23+Oct!E23+Nov!E23+Dic!E23</f>
        <v>2938967.8730278402</v>
      </c>
      <c r="F23" s="18"/>
      <c r="G23" s="18"/>
      <c r="H23" s="18"/>
      <c r="I23" s="18"/>
    </row>
    <row r="24" spans="1:9" customFormat="1" ht="15.75" x14ac:dyDescent="0.25">
      <c r="A24" s="7"/>
      <c r="B24" s="7"/>
      <c r="C24" s="8"/>
      <c r="D24" s="11" t="s">
        <v>18</v>
      </c>
      <c r="E24" s="12">
        <f>+Ene!E24+Feb!E24+Mar!E24+Abr!E24+May!E24+Jun!E24+Jul!E24+Ago!E24+Sep!E24+Oct!E24+Nov!E24+Dic!E24</f>
        <v>2496761.9066000399</v>
      </c>
      <c r="F24" s="18"/>
      <c r="G24" s="18"/>
      <c r="H24" s="18"/>
      <c r="I24" s="18"/>
    </row>
    <row r="25" spans="1:9" customFormat="1" ht="15.75" x14ac:dyDescent="0.25">
      <c r="A25" s="7"/>
      <c r="B25" s="7"/>
      <c r="C25" s="8"/>
      <c r="D25" s="11" t="s">
        <v>19</v>
      </c>
      <c r="E25" s="12">
        <f>+Ene!E25+Feb!E25+Mar!E25+Abr!E25+May!E25+Jun!E25+Jul!E25+Ago!E25+Sep!E25+Oct!E25+Nov!E25+Dic!E25</f>
        <v>2170209.8229302801</v>
      </c>
      <c r="F25" s="18"/>
      <c r="G25" s="18"/>
      <c r="H25" s="18"/>
      <c r="I25" s="18"/>
    </row>
    <row r="26" spans="1:9" customFormat="1" ht="15.75" x14ac:dyDescent="0.25">
      <c r="A26" s="7"/>
      <c r="B26" s="7"/>
      <c r="C26" s="8"/>
      <c r="D26" s="11" t="s">
        <v>20</v>
      </c>
      <c r="E26" s="12">
        <f>+Ene!E26+Feb!E26+Mar!E26+Abr!E26+May!E26+Jun!E26+Jul!E26+Ago!E26+Sep!E26+Oct!E26+Nov!E26+Dic!E26</f>
        <v>5136391.4854305992</v>
      </c>
      <c r="F26" s="18"/>
      <c r="G26" s="18"/>
      <c r="H26" s="18"/>
      <c r="I26" s="18"/>
    </row>
    <row r="27" spans="1:9" customFormat="1" ht="15.75" x14ac:dyDescent="0.25">
      <c r="A27" s="7"/>
      <c r="B27" s="7"/>
      <c r="C27" s="8"/>
      <c r="D27" s="11" t="s">
        <v>21</v>
      </c>
      <c r="E27" s="12">
        <f>+Ene!E27+Feb!E27+Mar!E27+Abr!E27+May!E27+Jun!E27+Jul!E27+Ago!E27+Sep!E27+Oct!E27+Nov!E27+Dic!E27</f>
        <v>3476418.2076093201</v>
      </c>
      <c r="F27" s="18"/>
      <c r="G27" s="18"/>
      <c r="H27" s="18"/>
      <c r="I27" s="18"/>
    </row>
    <row r="28" spans="1:9" customFormat="1" ht="15.75" x14ac:dyDescent="0.25">
      <c r="A28" s="7"/>
      <c r="B28" s="7"/>
      <c r="C28" s="8"/>
      <c r="D28" s="11" t="s">
        <v>22</v>
      </c>
      <c r="E28" s="12">
        <f>+Ene!E28+Feb!E28+Mar!E28+Abr!E28+May!E28+Jun!E28+Jul!E28+Ago!E28+Sep!E28+Oct!E28+Nov!E28+Dic!E28</f>
        <v>1068096.4542948401</v>
      </c>
      <c r="F28" s="18"/>
      <c r="G28" s="18"/>
      <c r="H28" s="18"/>
      <c r="I28" s="18"/>
    </row>
    <row r="29" spans="1:9" customFormat="1" ht="15.75" x14ac:dyDescent="0.25">
      <c r="A29" s="7"/>
      <c r="B29" s="7"/>
      <c r="C29" s="8"/>
      <c r="D29" s="11" t="s">
        <v>23</v>
      </c>
      <c r="E29" s="12">
        <f>+Ene!E29+Feb!E29+Mar!E29+Abr!E29+May!E29+Jun!E29+Jul!E29+Ago!E29+Sep!E29+Oct!E29+Nov!E29+Dic!E29</f>
        <v>2006933.7360954001</v>
      </c>
      <c r="F29" s="18"/>
      <c r="G29" s="18"/>
      <c r="H29" s="18"/>
      <c r="I29" s="18"/>
    </row>
    <row r="30" spans="1:9" customFormat="1" ht="15.75" x14ac:dyDescent="0.25">
      <c r="A30" s="7"/>
      <c r="B30" s="7"/>
      <c r="C30" s="8"/>
      <c r="D30" s="11" t="s">
        <v>24</v>
      </c>
      <c r="E30" s="12">
        <f>+Ene!E30+Feb!E30+Mar!E30+Abr!E30+May!E30+Jun!E30+Jul!E30+Ago!E30+Sep!E30+Oct!E30+Nov!E30+Dic!E30</f>
        <v>1673578.5075575202</v>
      </c>
      <c r="F30" s="18"/>
      <c r="G30" s="18"/>
      <c r="H30" s="18"/>
      <c r="I30" s="18"/>
    </row>
    <row r="31" spans="1:9" customFormat="1" ht="15.75" x14ac:dyDescent="0.25">
      <c r="A31" s="7"/>
      <c r="B31" s="7"/>
      <c r="C31" s="8"/>
      <c r="D31" s="11" t="s">
        <v>25</v>
      </c>
      <c r="E31" s="12">
        <f>+Ene!E31+Feb!E31+Mar!E31+Abr!E31+May!E31+Jun!E31+Jul!E31+Ago!E31+Sep!E31+Oct!E31+Nov!E31+Dic!E31</f>
        <v>1353829.51875588</v>
      </c>
      <c r="F31" s="18"/>
      <c r="G31" s="18"/>
      <c r="H31" s="18"/>
      <c r="I31" s="18"/>
    </row>
    <row r="32" spans="1:9" customFormat="1" ht="15.75" x14ac:dyDescent="0.25">
      <c r="A32" s="7"/>
      <c r="B32" s="7"/>
      <c r="C32" s="8"/>
      <c r="D32" s="11" t="s">
        <v>26</v>
      </c>
      <c r="E32" s="12">
        <f>+Ene!E32+Feb!E32+Mar!E32+Abr!E32+May!E32+Jun!E32+Jul!E32+Ago!E32+Sep!E32+Oct!E32+Nov!E32+Dic!E32</f>
        <v>918426.75719619996</v>
      </c>
      <c r="F32" s="18"/>
      <c r="G32" s="18"/>
      <c r="H32" s="18"/>
      <c r="I32" s="18"/>
    </row>
    <row r="33" spans="1:9" customFormat="1" ht="15.75" x14ac:dyDescent="0.25">
      <c r="A33" s="7"/>
      <c r="B33" s="7"/>
      <c r="C33" s="8"/>
      <c r="D33" s="11" t="s">
        <v>27</v>
      </c>
      <c r="E33" s="12">
        <f>+Ene!E33+Feb!E33+Mar!E33+Abr!E33+May!E33+Jun!E33+Jul!E33+Ago!E33+Sep!E33+Oct!E33+Nov!E33+Dic!E33</f>
        <v>2952574.2927640807</v>
      </c>
      <c r="F33" s="18"/>
      <c r="G33" s="18"/>
      <c r="H33" s="18"/>
      <c r="I33" s="18"/>
    </row>
    <row r="34" spans="1:9" customFormat="1" ht="15.75" x14ac:dyDescent="0.25">
      <c r="A34" s="7"/>
      <c r="B34" s="7"/>
      <c r="C34" s="8"/>
      <c r="D34" s="11" t="s">
        <v>28</v>
      </c>
      <c r="E34" s="12">
        <f>+Ene!E34+Feb!E34+Mar!E34+Abr!E34+May!E34+Jun!E34+Jul!E34+Ago!E34+Sep!E34+Oct!E34+Nov!E34+Dic!E34</f>
        <v>2449139.6825231998</v>
      </c>
      <c r="F34" s="18"/>
      <c r="G34" s="18"/>
      <c r="H34" s="18"/>
      <c r="I34" s="18"/>
    </row>
    <row r="35" spans="1:9" customFormat="1" ht="15.75" x14ac:dyDescent="0.25">
      <c r="A35" s="7"/>
      <c r="B35" s="7"/>
      <c r="C35" s="8"/>
      <c r="D35" s="11" t="s">
        <v>29</v>
      </c>
      <c r="E35" s="12">
        <f>+Ene!E35+Feb!E35+Mar!E35+Abr!E35+May!E35+Jun!E35+Jul!E35+Ago!E35+Sep!E35+Oct!E35+Nov!E35+Dic!E35</f>
        <v>3558056.2560267597</v>
      </c>
      <c r="F35" s="18"/>
      <c r="G35" s="18"/>
      <c r="H35" s="18"/>
      <c r="I35" s="18"/>
    </row>
    <row r="36" spans="1:9" customFormat="1" ht="15.75" x14ac:dyDescent="0.25">
      <c r="A36" s="7"/>
      <c r="B36" s="7"/>
      <c r="C36" s="8"/>
      <c r="D36" s="11" t="s">
        <v>30</v>
      </c>
      <c r="E36" s="12">
        <f>+Ene!E36+Feb!E36+Mar!E36+Abr!E36+May!E36+Jun!E36+Jul!E36+Ago!E36+Sep!E36+Oct!E36+Nov!E36+Dic!E36</f>
        <v>1292600.9349427996</v>
      </c>
      <c r="F36" s="18"/>
      <c r="G36" s="18"/>
      <c r="H36" s="18"/>
      <c r="I36" s="18"/>
    </row>
    <row r="37" spans="1:9" customFormat="1" ht="15.75" x14ac:dyDescent="0.25">
      <c r="A37" s="7"/>
      <c r="B37" s="7"/>
      <c r="C37" s="8"/>
      <c r="D37" s="11" t="s">
        <v>31</v>
      </c>
      <c r="E37" s="12">
        <f>+Ene!E37+Feb!E37+Mar!E37+Abr!E37+May!E37+Jun!E37+Jul!E37+Ago!E37+Sep!E37+Oct!E37+Nov!E37+Dic!E37</f>
        <v>1762019.74084308</v>
      </c>
      <c r="F37" s="18"/>
      <c r="G37" s="18"/>
      <c r="H37" s="18"/>
      <c r="I37" s="18"/>
    </row>
    <row r="38" spans="1:9" customFormat="1" ht="15.75" x14ac:dyDescent="0.25">
      <c r="A38" s="7"/>
      <c r="B38" s="7"/>
      <c r="C38" s="8"/>
      <c r="D38" s="11" t="s">
        <v>32</v>
      </c>
      <c r="E38" s="12">
        <f>+Ene!E38+Feb!E38+Mar!E38+Abr!E38+May!E38+Jun!E38+Jul!E38+Ago!E38+Sep!E38+Oct!E38+Nov!E38+Dic!E38</f>
        <v>2136193.9885896798</v>
      </c>
      <c r="F38" s="18"/>
      <c r="G38" s="18"/>
      <c r="H38" s="18"/>
      <c r="I38" s="18"/>
    </row>
    <row r="39" spans="1:9" customFormat="1" ht="15.75" x14ac:dyDescent="0.25">
      <c r="A39" s="7"/>
      <c r="B39" s="7"/>
      <c r="C39" s="8"/>
      <c r="D39" s="11" t="s">
        <v>33</v>
      </c>
      <c r="E39" s="12">
        <f>+Ene!E39+Feb!E39+Mar!E39+Abr!E39+May!E39+Jun!E39+Jul!E39+Ago!E39+Sep!E39+Oct!E39+Nov!E39+Dic!E39</f>
        <v>3095440.7049945993</v>
      </c>
      <c r="F39" s="18"/>
      <c r="G39" s="18"/>
      <c r="H39" s="18"/>
      <c r="I39" s="18"/>
    </row>
    <row r="40" spans="1:9" customFormat="1" ht="15.75" x14ac:dyDescent="0.25">
      <c r="A40" s="7"/>
      <c r="B40" s="7"/>
      <c r="C40" s="8"/>
      <c r="D40" s="11" t="s">
        <v>34</v>
      </c>
      <c r="E40" s="12">
        <f>+Ene!E40+Feb!E40+Mar!E40+Abr!E40+May!E40+Jun!E40+Jul!E40+Ago!E40+Sep!E40+Oct!E40+Nov!E40+Dic!E40</f>
        <v>2891345.6689510001</v>
      </c>
      <c r="F40" s="18"/>
      <c r="G40" s="18"/>
      <c r="H40" s="18"/>
      <c r="I40" s="18"/>
    </row>
    <row r="41" spans="1:9" customFormat="1" ht="15.75" x14ac:dyDescent="0.25">
      <c r="A41" s="7"/>
      <c r="B41" s="7"/>
      <c r="C41" s="8"/>
      <c r="D41" s="11" t="s">
        <v>35</v>
      </c>
      <c r="E41" s="12">
        <f>+Ene!E41+Feb!E41+Mar!E41+Abr!E41+May!E41+Jun!E41+Jul!E41+Ago!E41+Sep!E41+Oct!E41+Nov!E41+Dic!E41</f>
        <v>1639562.6532169199</v>
      </c>
      <c r="F41" s="18"/>
      <c r="G41" s="18"/>
      <c r="H41" s="18"/>
      <c r="I41" s="18"/>
    </row>
    <row r="42" spans="1:9" customFormat="1" ht="15.75" x14ac:dyDescent="0.25">
      <c r="A42" s="7"/>
      <c r="B42" s="7"/>
      <c r="C42" s="8"/>
      <c r="D42" s="11" t="s">
        <v>36</v>
      </c>
      <c r="E42" s="12">
        <f>+Ene!E42+Feb!E42+Mar!E42+Abr!E42+May!E42+Jun!E42+Jul!E42+Ago!E42+Sep!E42+Oct!E42+Nov!E42+Dic!E42</f>
        <v>1687184.8372937602</v>
      </c>
      <c r="F42" s="18"/>
      <c r="G42" s="18"/>
      <c r="H42" s="18"/>
      <c r="I42" s="18"/>
    </row>
    <row r="43" spans="1:9" customFormat="1" ht="15.75" x14ac:dyDescent="0.25">
      <c r="A43" s="7"/>
      <c r="B43" s="7"/>
      <c r="C43" s="8"/>
      <c r="D43" s="11" t="s">
        <v>37</v>
      </c>
      <c r="E43" s="12">
        <f>+Ene!E43+Feb!E43+Mar!E43+Abr!E43+May!E43+Jun!E43+Jul!E43+Ago!E43+Sep!E43+Oct!E43+Nov!E43+Dic!E43</f>
        <v>3013802.7565771602</v>
      </c>
      <c r="F43" s="18"/>
      <c r="G43" s="18"/>
      <c r="H43" s="18"/>
      <c r="I43" s="18"/>
    </row>
    <row r="44" spans="1:9" customFormat="1" ht="15.75" x14ac:dyDescent="0.25">
      <c r="A44" s="7"/>
      <c r="B44" s="7"/>
      <c r="C44" s="8"/>
      <c r="D44" s="11" t="s">
        <v>38</v>
      </c>
      <c r="E44" s="12">
        <f>+Ene!E44+Feb!E44+Mar!E44+Abr!E44+May!E44+Jun!E44+Jul!E44+Ago!E44+Sep!E44+Oct!E44+Nov!E44+Dic!E44</f>
        <v>9408781.5126099586</v>
      </c>
      <c r="F44" s="18"/>
      <c r="G44" s="18"/>
      <c r="H44" s="18"/>
      <c r="I44" s="18"/>
    </row>
    <row r="45" spans="1:9" customFormat="1" ht="15.75" x14ac:dyDescent="0.25">
      <c r="A45" s="7"/>
      <c r="B45" s="7"/>
      <c r="C45" s="8"/>
      <c r="D45" s="11" t="s">
        <v>39</v>
      </c>
      <c r="E45" s="12">
        <f>+Ene!E45+Feb!E45+Mar!E45+Abr!E45+May!E45+Jun!E45+Jul!E45+Ago!E45+Sep!E45+Oct!E45+Nov!E45+Dic!E45</f>
        <v>12143655.469594201</v>
      </c>
      <c r="F45" s="18"/>
      <c r="G45" s="18"/>
      <c r="H45" s="18"/>
      <c r="I45" s="18"/>
    </row>
    <row r="46" spans="1:9" customFormat="1" ht="15.75" x14ac:dyDescent="0.25">
      <c r="A46" s="7"/>
      <c r="B46" s="7"/>
      <c r="C46" s="8"/>
      <c r="D46" s="11" t="s">
        <v>40</v>
      </c>
      <c r="E46" s="12">
        <f>+Ene!E46+Feb!E46+Mar!E46+Abr!E46+May!E46+Jun!E46+Jul!E46+Ago!E46+Sep!E46+Oct!E46+Nov!E46+Dic!E46</f>
        <v>1802838.7000518001</v>
      </c>
      <c r="F46" s="18"/>
      <c r="G46" s="18"/>
      <c r="H46" s="18"/>
      <c r="I46" s="18"/>
    </row>
    <row r="47" spans="1:9" customFormat="1" ht="15.75" x14ac:dyDescent="0.25">
      <c r="A47" s="7"/>
      <c r="B47" s="7"/>
      <c r="C47" s="8"/>
      <c r="D47" s="11" t="s">
        <v>41</v>
      </c>
      <c r="E47" s="12">
        <f>+Ene!E47+Feb!E47+Mar!E47+Abr!E47+May!E47+Jun!E47+Jul!E47+Ago!E47+Sep!E47+Oct!E47+Nov!E47+Dic!E47</f>
        <v>8156998.5068758791</v>
      </c>
      <c r="F47" s="18"/>
      <c r="G47" s="18"/>
      <c r="H47" s="18"/>
      <c r="I47" s="18"/>
    </row>
    <row r="48" spans="1:9" customFormat="1" ht="15.75" x14ac:dyDescent="0.25">
      <c r="A48" s="7"/>
      <c r="B48" s="7"/>
      <c r="C48" s="8"/>
      <c r="D48" s="11" t="s">
        <v>42</v>
      </c>
      <c r="E48" s="12">
        <f>+Ene!E48+Feb!E48+Mar!E48+Abr!E48+May!E48+Jun!E48+Jul!E48+Ago!E48+Sep!E48+Oct!E48+Nov!E48+Dic!E48</f>
        <v>21776942.622852121</v>
      </c>
      <c r="F48" s="18"/>
      <c r="G48" s="18"/>
      <c r="H48" s="18"/>
      <c r="I48" s="18"/>
    </row>
    <row r="49" spans="1:9" customFormat="1" ht="15.75" x14ac:dyDescent="0.25">
      <c r="A49" s="7"/>
      <c r="B49" s="7"/>
      <c r="C49" s="8"/>
      <c r="D49" s="11" t="s">
        <v>43</v>
      </c>
      <c r="E49" s="12">
        <f>+Ene!E49+Feb!E49+Mar!E49+Abr!E49+May!E49+Jun!E49+Jul!E49+Ago!E49+Sep!E49+Oct!E49+Nov!E49+Dic!E49</f>
        <v>925229.9520643201</v>
      </c>
      <c r="F49" s="18"/>
      <c r="G49" s="18"/>
      <c r="H49" s="18"/>
      <c r="I49" s="18"/>
    </row>
    <row r="50" spans="1:9" customFormat="1" ht="15.75" x14ac:dyDescent="0.25">
      <c r="A50" s="7"/>
      <c r="B50" s="7"/>
      <c r="C50" s="8"/>
      <c r="D50" s="11" t="s">
        <v>44</v>
      </c>
      <c r="E50" s="12">
        <f>+Ene!E50+Feb!E50+Mar!E50+Abr!E50+May!E50+Jun!E50+Jul!E50+Ago!E50+Sep!E50+Oct!E50+Nov!E50+Dic!E50</f>
        <v>2217831.9970071199</v>
      </c>
      <c r="F50" s="18"/>
      <c r="G50" s="18"/>
      <c r="H50" s="18"/>
      <c r="I50" s="18"/>
    </row>
    <row r="51" spans="1:9" customFormat="1" ht="15.75" x14ac:dyDescent="0.25">
      <c r="A51" s="7"/>
      <c r="B51" s="7"/>
      <c r="C51" s="8"/>
      <c r="D51" s="11" t="s">
        <v>45</v>
      </c>
      <c r="E51" s="12">
        <f>+Ene!E51+Feb!E51+Mar!E51+Abr!E51+May!E51+Jun!E51+Jul!E51+Ago!E51+Sep!E51+Oct!E51+Nov!E51+Dic!E51</f>
        <v>1340223.21901964</v>
      </c>
      <c r="F51" s="18"/>
      <c r="G51" s="18"/>
      <c r="H51" s="18"/>
      <c r="I51" s="18"/>
    </row>
    <row r="52" spans="1:9" customFormat="1" ht="15.75" x14ac:dyDescent="0.25">
      <c r="A52" s="7"/>
      <c r="B52" s="7"/>
      <c r="C52" s="8"/>
      <c r="D52" s="11" t="s">
        <v>46</v>
      </c>
      <c r="E52" s="12">
        <f>+Ene!E52+Feb!E52+Mar!E52+Abr!E52+May!E52+Jun!E52+Jul!E52+Ago!E52+Sep!E52+Oct!E52+Nov!E52+Dic!E52</f>
        <v>1034080.60995424</v>
      </c>
      <c r="F52" s="18"/>
      <c r="G52" s="18"/>
      <c r="H52" s="18"/>
      <c r="I52" s="18"/>
    </row>
    <row r="53" spans="1:9" customFormat="1" ht="15.75" x14ac:dyDescent="0.25">
      <c r="A53" s="7"/>
      <c r="B53" s="7"/>
      <c r="C53" s="8"/>
      <c r="D53" s="11" t="s">
        <v>47</v>
      </c>
      <c r="E53" s="12">
        <f>+Ene!E53+Feb!E53+Mar!E53+Abr!E53+May!E53+Jun!E53+Jul!E53+Ago!E53+Sep!E53+Oct!E53+Nov!E53+Dic!E53</f>
        <v>1292600.9349427996</v>
      </c>
      <c r="F53" s="18"/>
      <c r="G53" s="18"/>
      <c r="H53" s="18"/>
      <c r="I53" s="18"/>
    </row>
    <row r="54" spans="1:9" customFormat="1" ht="15.75" x14ac:dyDescent="0.25">
      <c r="A54" s="7"/>
      <c r="B54" s="7"/>
      <c r="C54" s="8"/>
      <c r="D54" s="11" t="s">
        <v>48</v>
      </c>
      <c r="E54" s="12">
        <f>+Ene!E54+Feb!E54+Mar!E54+Abr!E54+May!E54+Jun!E54+Jul!E54+Ago!E54+Sep!E54+Oct!E54+Nov!E54+Dic!E54</f>
        <v>727938.04088883987</v>
      </c>
      <c r="F54" s="18"/>
      <c r="G54" s="18"/>
      <c r="H54" s="18"/>
      <c r="I54" s="18"/>
    </row>
    <row r="55" spans="1:9" customFormat="1" ht="15.75" x14ac:dyDescent="0.25">
      <c r="A55" s="7"/>
      <c r="B55" s="7"/>
      <c r="C55" s="8"/>
      <c r="D55" s="11" t="s">
        <v>49</v>
      </c>
      <c r="E55" s="12">
        <f>+Ene!E55+Feb!E55+Mar!E55+Abr!E55+May!E55+Jun!E55+Jul!E55+Ago!E55+Sep!E55+Oct!E55+Nov!E55+Dic!E55</f>
        <v>1489892.9561182801</v>
      </c>
      <c r="F55" s="18"/>
      <c r="G55" s="18"/>
      <c r="H55" s="18"/>
      <c r="I55" s="18"/>
    </row>
    <row r="56" spans="1:9" customFormat="1" ht="15.75" x14ac:dyDescent="0.25">
      <c r="A56" s="7"/>
      <c r="B56" s="7"/>
      <c r="C56" s="8"/>
      <c r="D56" s="11" t="s">
        <v>50</v>
      </c>
      <c r="E56" s="12">
        <f>+Ene!E56+Feb!E56+Mar!E56+Abr!E56+May!E56+Jun!E56+Jul!E56+Ago!E56+Sep!E56+Oct!E56+Nov!E56+Dic!E56</f>
        <v>1224569.3362616</v>
      </c>
      <c r="F56" s="18"/>
      <c r="G56" s="18"/>
      <c r="H56" s="18"/>
      <c r="I56" s="18"/>
    </row>
    <row r="57" spans="1:9" customFormat="1" ht="15.75" x14ac:dyDescent="0.25">
      <c r="A57" s="7"/>
      <c r="B57" s="7"/>
      <c r="C57" s="8"/>
      <c r="D57" s="11" t="s">
        <v>51</v>
      </c>
      <c r="E57" s="12">
        <f>+Ene!E57+Feb!E57+Mar!E57+Abr!E57+May!E57+Jun!E57+Jul!E57+Ago!E57+Sep!E57+Oct!E57+Nov!E57+Dic!E57</f>
        <v>843591.86364688014</v>
      </c>
      <c r="F57" s="18"/>
      <c r="G57" s="18"/>
      <c r="H57" s="18"/>
      <c r="I57" s="18"/>
    </row>
    <row r="58" spans="1:9" customFormat="1" ht="15.75" x14ac:dyDescent="0.25">
      <c r="A58" s="7"/>
      <c r="B58" s="7"/>
      <c r="C58" s="8"/>
      <c r="D58" s="11" t="s">
        <v>52</v>
      </c>
      <c r="E58" s="12">
        <f>+Ene!E58+Feb!E58+Mar!E58+Abr!E58+May!E58+Jun!E58+Jul!E58+Ago!E58+Sep!E58+Oct!E58+Nov!E58+Dic!E58</f>
        <v>1986524.28149104</v>
      </c>
      <c r="F58" s="18"/>
      <c r="G58" s="18"/>
      <c r="H58" s="18"/>
      <c r="I58" s="18"/>
    </row>
    <row r="59" spans="1:9" customFormat="1" ht="15.75" x14ac:dyDescent="0.25">
      <c r="A59" s="7"/>
      <c r="B59" s="7"/>
      <c r="C59" s="8"/>
      <c r="D59" s="11" t="s">
        <v>53</v>
      </c>
      <c r="E59" s="12">
        <f>+Ene!E59+Feb!E59+Mar!E59+Abr!E59+May!E59+Jun!E59+Jul!E59+Ago!E59+Sep!E59+Oct!E59+Nov!E59+Dic!E59</f>
        <v>1204159.8016572399</v>
      </c>
      <c r="F59" s="18"/>
      <c r="G59" s="18"/>
      <c r="H59" s="18"/>
      <c r="I59" s="18"/>
    </row>
    <row r="60" spans="1:9" customFormat="1" ht="15.75" x14ac:dyDescent="0.25">
      <c r="A60" s="7"/>
      <c r="B60" s="7"/>
      <c r="C60" s="8"/>
      <c r="D60" s="11" t="s">
        <v>54</v>
      </c>
      <c r="E60" s="12">
        <f>+Ene!E60+Feb!E60+Mar!E60+Abr!E60+May!E60+Jun!E60+Jul!E60+Ago!E60+Sep!E60+Oct!E60+Nov!E60+Dic!E60</f>
        <v>1299404.17981092</v>
      </c>
      <c r="F60" s="18"/>
      <c r="G60" s="18"/>
      <c r="H60" s="18"/>
      <c r="I60" s="18"/>
    </row>
    <row r="61" spans="1:9" customFormat="1" ht="15.75" x14ac:dyDescent="0.25">
      <c r="A61" s="7"/>
      <c r="B61" s="7"/>
      <c r="C61" s="8"/>
      <c r="D61" s="11" t="s">
        <v>55</v>
      </c>
      <c r="E61" s="12">
        <f>+Ene!E61+Feb!E61+Mar!E61+Abr!E61+May!E61+Jun!E61+Jul!E61+Ago!E61+Sep!E61+Oct!E61+Nov!E61+Dic!E61</f>
        <v>16824235.64886076</v>
      </c>
      <c r="F61" s="18"/>
      <c r="G61" s="18"/>
      <c r="H61" s="18"/>
      <c r="I61" s="18"/>
    </row>
    <row r="62" spans="1:9" customFormat="1" ht="15.75" x14ac:dyDescent="0.25">
      <c r="A62" s="7"/>
      <c r="B62" s="7"/>
      <c r="C62" s="8"/>
      <c r="D62" s="11" t="s">
        <v>56</v>
      </c>
      <c r="E62" s="12">
        <f>+Ene!E62+Feb!E62+Mar!E62+Abr!E62+May!E62+Jun!E62+Jul!E62+Ago!E62+Sep!E62+Oct!E62+Nov!E62+Dic!E62</f>
        <v>5299667.5322654797</v>
      </c>
      <c r="F62" s="18"/>
      <c r="G62" s="18"/>
      <c r="H62" s="18"/>
      <c r="I62" s="18"/>
    </row>
    <row r="63" spans="1:9" customFormat="1" ht="15.75" x14ac:dyDescent="0.25">
      <c r="A63" s="7"/>
      <c r="B63" s="7"/>
      <c r="C63" s="8"/>
      <c r="D63" s="11" t="s">
        <v>57</v>
      </c>
      <c r="E63" s="12">
        <f>+Ene!E63+Feb!E63+Mar!E63+Abr!E63+May!E63+Jun!E63+Jul!E63+Ago!E63+Sep!E63+Oct!E63+Nov!E63+Dic!E63</f>
        <v>12619877.190362602</v>
      </c>
      <c r="F63" s="18"/>
      <c r="G63" s="18"/>
      <c r="H63" s="18"/>
      <c r="I63" s="18"/>
    </row>
    <row r="64" spans="1:9" customFormat="1" ht="15.75" x14ac:dyDescent="0.25">
      <c r="A64" s="7"/>
      <c r="B64" s="7"/>
      <c r="C64" s="8"/>
      <c r="D64" s="11" t="s">
        <v>58</v>
      </c>
      <c r="E64" s="12">
        <f>+Ene!E64+Feb!E64+Mar!E64+Abr!E64+May!E64+Jun!E64+Jul!E64+Ago!E64+Sep!E64+Oct!E64+Nov!E64+Dic!E64</f>
        <v>1483089.7012501601</v>
      </c>
      <c r="F64" s="18"/>
      <c r="G64" s="18"/>
      <c r="H64" s="18"/>
      <c r="I64" s="18"/>
    </row>
    <row r="65" spans="1:9" customFormat="1" ht="15.75" x14ac:dyDescent="0.25">
      <c r="A65" s="7"/>
      <c r="B65" s="7"/>
      <c r="C65" s="8"/>
      <c r="D65" s="11" t="s">
        <v>59</v>
      </c>
      <c r="E65" s="12">
        <f>+Ene!E65+Feb!E65+Mar!E65+Abr!E65+May!E65+Jun!E65+Jul!E65+Ago!E65+Sep!E65+Oct!E65+Nov!E65+Dic!E65</f>
        <v>3081834.4252583603</v>
      </c>
      <c r="F65" s="18"/>
      <c r="G65" s="18"/>
      <c r="H65" s="18"/>
      <c r="I65" s="18"/>
    </row>
    <row r="66" spans="1:9" customFormat="1" ht="15.75" x14ac:dyDescent="0.25">
      <c r="A66" s="7"/>
      <c r="B66" s="7"/>
      <c r="C66" s="8"/>
      <c r="D66" s="11" t="s">
        <v>60</v>
      </c>
      <c r="E66" s="12">
        <f>+Ene!E66+Feb!E66+Mar!E66+Abr!E66+May!E66+Jun!E66+Jul!E66+Ago!E66+Sep!E66+Oct!E66+Nov!E66+Dic!E66</f>
        <v>1714397.5267662401</v>
      </c>
      <c r="F66" s="18"/>
      <c r="G66" s="18"/>
      <c r="H66" s="18"/>
      <c r="I66" s="18"/>
    </row>
    <row r="67" spans="1:9" customFormat="1" ht="15.75" x14ac:dyDescent="0.25">
      <c r="A67" s="7"/>
      <c r="B67" s="7"/>
      <c r="C67" s="8"/>
      <c r="D67" s="11" t="s">
        <v>61</v>
      </c>
      <c r="E67" s="12">
        <f>+Ene!E67+Feb!E67+Mar!E67+Abr!E67+May!E67+Jun!E67+Jul!E67+Ago!E67+Sep!E67+Oct!E67+Nov!E67+Dic!E67</f>
        <v>755150.65036132012</v>
      </c>
      <c r="F67" s="18"/>
      <c r="G67" s="18"/>
      <c r="H67" s="18"/>
      <c r="I67" s="18"/>
    </row>
    <row r="68" spans="1:9" customFormat="1" ht="15.75" x14ac:dyDescent="0.25">
      <c r="A68" s="7"/>
      <c r="B68" s="7"/>
      <c r="C68" s="8"/>
      <c r="D68" s="11" t="s">
        <v>62</v>
      </c>
      <c r="E68" s="12">
        <f>+Ene!E68+Feb!E68+Mar!E68+Abr!E68+May!E68+Jun!E68+Jul!E68+Ago!E68+Sep!E68+Oct!E68+Nov!E68+Dic!E68</f>
        <v>5626219.6259352406</v>
      </c>
      <c r="F68" s="18"/>
      <c r="G68" s="18"/>
      <c r="H68" s="18"/>
      <c r="I68" s="18"/>
    </row>
    <row r="69" spans="1:9" customFormat="1" ht="15.75" x14ac:dyDescent="0.25">
      <c r="A69" s="7"/>
      <c r="B69" s="7"/>
      <c r="C69" s="8"/>
      <c r="D69" s="11" t="s">
        <v>63</v>
      </c>
      <c r="E69" s="12">
        <f>+Ene!E69+Feb!E69+Mar!E69+Abr!E69+May!E69+Jun!E69+Jul!E69+Ago!E69+Sep!E69+Oct!E69+Nov!E69+Dic!E69</f>
        <v>4224766.7831025198</v>
      </c>
      <c r="F69" s="18"/>
      <c r="G69" s="18"/>
      <c r="H69" s="18"/>
      <c r="I69" s="18"/>
    </row>
    <row r="70" spans="1:9" customFormat="1" ht="15.75" x14ac:dyDescent="0.25">
      <c r="A70" s="7"/>
      <c r="B70" s="7"/>
      <c r="C70" s="8"/>
      <c r="D70" s="11" t="s">
        <v>64</v>
      </c>
      <c r="E70" s="12">
        <f>+Ene!E70+Feb!E70+Mar!E70+Abr!E70+May!E70+Jun!E70+Jul!E70+Ago!E70+Sep!E70+Oct!E70+Nov!E70+Dic!E70</f>
        <v>11293259.361079201</v>
      </c>
      <c r="F70" s="18"/>
      <c r="G70" s="18"/>
      <c r="H70" s="18"/>
      <c r="I70" s="18"/>
    </row>
    <row r="71" spans="1:9" customFormat="1" ht="15.75" x14ac:dyDescent="0.25">
      <c r="A71" s="7"/>
      <c r="B71" s="7"/>
      <c r="C71" s="8"/>
      <c r="D71" s="11" t="s">
        <v>65</v>
      </c>
      <c r="E71" s="12">
        <f>+Ene!E71+Feb!E71+Mar!E71+Abr!E71+May!E71+Jun!E71+Jul!E71+Ago!E71+Sep!E71+Oct!E71+Nov!E71+Dic!E71</f>
        <v>4578531.6162447594</v>
      </c>
      <c r="F71" s="18"/>
      <c r="G71" s="18"/>
      <c r="H71" s="18"/>
      <c r="I71" s="18"/>
    </row>
    <row r="72" spans="1:9" customFormat="1" ht="15.75" x14ac:dyDescent="0.25">
      <c r="A72" s="7"/>
      <c r="B72" s="7"/>
      <c r="C72" s="8"/>
      <c r="D72" s="11" t="s">
        <v>66</v>
      </c>
      <c r="E72" s="12">
        <f>+Ene!E72+Feb!E72+Mar!E72+Abr!E72+May!E72+Jun!E72+Jul!E72+Ago!E72+Sep!E72+Oct!E72+Nov!E72+Dic!E72</f>
        <v>3319945.3356425604</v>
      </c>
      <c r="F72" s="18"/>
      <c r="G72" s="18"/>
      <c r="H72" s="18"/>
      <c r="I72" s="18"/>
    </row>
    <row r="73" spans="1:9" customFormat="1" ht="15.75" x14ac:dyDescent="0.25">
      <c r="A73" s="7"/>
      <c r="B73" s="7"/>
      <c r="C73" s="8"/>
      <c r="D73" s="11" t="s">
        <v>67</v>
      </c>
      <c r="E73" s="12">
        <f>+Ene!E73+Feb!E73+Mar!E73+Abr!E73+May!E73+Jun!E73+Jul!E73+Ago!E73+Sep!E73+Oct!E73+Nov!E73+Dic!E73</f>
        <v>65303617.239083871</v>
      </c>
      <c r="F73" s="18"/>
      <c r="G73" s="18"/>
      <c r="H73" s="18"/>
      <c r="I73" s="18"/>
    </row>
    <row r="74" spans="1:9" customFormat="1" ht="15.75" x14ac:dyDescent="0.25">
      <c r="A74" s="7"/>
      <c r="B74" s="7"/>
      <c r="C74" s="8"/>
      <c r="D74" s="11" t="s">
        <v>68</v>
      </c>
      <c r="E74" s="12">
        <f>+Ene!E74+Feb!E74+Mar!E74+Abr!E74+May!E74+Jun!E74+Jul!E74+Ago!E74+Sep!E74+Oct!E74+Nov!E74+Dic!E74</f>
        <v>25280574.62993392</v>
      </c>
      <c r="F74" s="18"/>
      <c r="G74" s="18"/>
      <c r="H74" s="18"/>
      <c r="I74" s="18"/>
    </row>
    <row r="75" spans="1:9" customFormat="1" ht="15.75" x14ac:dyDescent="0.25">
      <c r="A75" s="7"/>
      <c r="B75" s="7"/>
      <c r="C75" s="8"/>
      <c r="D75" s="11" t="s">
        <v>69</v>
      </c>
      <c r="E75" s="12">
        <f>+Ene!E75+Feb!E75+Mar!E75+Abr!E75+May!E75+Jun!E75+Jul!E75+Ago!E75+Sep!E75+Oct!E75+Nov!E75+Dic!E75</f>
        <v>12939626.219164239</v>
      </c>
      <c r="F75" s="18"/>
      <c r="G75" s="18"/>
      <c r="H75" s="18"/>
      <c r="I75" s="18"/>
    </row>
    <row r="76" spans="1:9" customFormat="1" ht="15.75" x14ac:dyDescent="0.25">
      <c r="A76" s="7"/>
      <c r="B76" s="7"/>
      <c r="C76" s="8"/>
      <c r="D76" s="11" t="s">
        <v>70</v>
      </c>
      <c r="E76" s="12">
        <f>+Ene!E76+Feb!E76+Mar!E76+Abr!E76+May!E76+Jun!E76+Jul!E76+Ago!E76+Sep!E76+Oct!E76+Nov!E76+Dic!E76</f>
        <v>1333420.1041515197</v>
      </c>
      <c r="F76" s="18"/>
      <c r="G76" s="18"/>
      <c r="H76" s="18"/>
      <c r="I76" s="18"/>
    </row>
    <row r="77" spans="1:9" customFormat="1" ht="15.75" x14ac:dyDescent="0.25">
      <c r="A77" s="7"/>
      <c r="B77" s="7"/>
      <c r="C77" s="8"/>
      <c r="D77" s="11" t="s">
        <v>71</v>
      </c>
      <c r="E77" s="12">
        <f>+Ene!E77+Feb!E77+Mar!E77+Abr!E77+May!E77+Jun!E77+Jul!E77+Ago!E77+Sep!E77+Oct!E77+Nov!E77+Dic!E77</f>
        <v>2115784.4939853195</v>
      </c>
      <c r="F77" s="18"/>
      <c r="G77" s="18"/>
      <c r="H77" s="18"/>
      <c r="I77" s="18"/>
    </row>
    <row r="78" spans="1:9" customFormat="1" ht="15.75" x14ac:dyDescent="0.25">
      <c r="A78" s="7"/>
      <c r="B78" s="7"/>
      <c r="C78" s="8"/>
      <c r="D78" s="11" t="s">
        <v>72</v>
      </c>
      <c r="E78" s="12">
        <f>+Ene!E78+Feb!E78+Mar!E78+Abr!E78+May!E78+Jun!E78+Jul!E78+Ago!E78+Sep!E78+Oct!E78+Nov!E78+Dic!E78</f>
        <v>1510302.3307226398</v>
      </c>
      <c r="F78" s="18"/>
      <c r="G78" s="18"/>
      <c r="H78" s="18"/>
      <c r="I78" s="18"/>
    </row>
    <row r="79" spans="1:9" customFormat="1" ht="15.75" x14ac:dyDescent="0.25">
      <c r="A79" s="7"/>
      <c r="B79" s="7"/>
      <c r="C79" s="8"/>
      <c r="D79" s="11" t="s">
        <v>73</v>
      </c>
      <c r="E79" s="12">
        <f>+Ene!E79+Feb!E79+Mar!E79+Abr!E79+May!E79+Jun!E79+Jul!E79+Ago!E79+Sep!E79+Oct!E79+Nov!E79+Dic!E79</f>
        <v>2245044.6564795999</v>
      </c>
      <c r="F79" s="18"/>
      <c r="G79" s="18"/>
      <c r="H79" s="18"/>
      <c r="I79" s="18"/>
    </row>
    <row r="80" spans="1:9" customFormat="1" ht="15.75" x14ac:dyDescent="0.25">
      <c r="A80" s="7"/>
      <c r="B80" s="7"/>
      <c r="C80" s="8"/>
      <c r="D80" s="11" t="s">
        <v>74</v>
      </c>
      <c r="E80" s="12">
        <f>+Ene!E80+Feb!E80+Mar!E80+Abr!E80+May!E80+Jun!E80+Jul!E80+Ago!E80+Sep!E80+Oct!E80+Nov!E80+Dic!E80</f>
        <v>2619218.9342262</v>
      </c>
      <c r="F80" s="18"/>
      <c r="G80" s="18"/>
      <c r="H80" s="18"/>
      <c r="I80" s="18"/>
    </row>
    <row r="81" spans="1:9" customFormat="1" ht="15.75" x14ac:dyDescent="0.25">
      <c r="A81" s="7"/>
      <c r="B81" s="7"/>
      <c r="C81" s="8"/>
      <c r="D81" s="11" t="s">
        <v>75</v>
      </c>
      <c r="E81" s="12">
        <f>+Ene!E81+Feb!E81+Mar!E81+Abr!E81+May!E81+Jun!E81+Jul!E81+Ago!E81+Sep!E81+Oct!E81+Nov!E81+Dic!E81</f>
        <v>2136193.9885896798</v>
      </c>
      <c r="F81" s="18"/>
      <c r="G81" s="18"/>
      <c r="H81" s="18"/>
      <c r="I81" s="18"/>
    </row>
    <row r="82" spans="1:9" customFormat="1" ht="15.75" x14ac:dyDescent="0.25">
      <c r="A82" s="7"/>
      <c r="B82" s="7"/>
      <c r="C82" s="8"/>
      <c r="D82" s="11" t="s">
        <v>76</v>
      </c>
      <c r="E82" s="12">
        <f>+Ene!E82+Feb!E82+Mar!E82+Abr!E82+May!E82+Jun!E82+Jul!E82+Ago!E82+Sep!E82+Oct!E82+Nov!E82+Dic!E82</f>
        <v>2353895.3243695195</v>
      </c>
      <c r="F82" s="18"/>
      <c r="G82" s="18"/>
      <c r="H82" s="18"/>
      <c r="I82" s="18"/>
    </row>
    <row r="83" spans="1:9" customFormat="1" ht="15.75" x14ac:dyDescent="0.25">
      <c r="A83" s="7"/>
      <c r="B83" s="7"/>
      <c r="C83" s="8"/>
      <c r="D83" s="11" t="s">
        <v>77</v>
      </c>
      <c r="E83" s="12">
        <f>+Ene!E83+Feb!E83+Mar!E83+Abr!E83+May!E83+Jun!E83+Jul!E83+Ago!E83+Sep!E83+Oct!E83+Nov!E83+Dic!E83</f>
        <v>22382424.676114798</v>
      </c>
      <c r="F83" s="18"/>
      <c r="G83" s="18"/>
      <c r="H83" s="18"/>
      <c r="I83" s="18"/>
    </row>
    <row r="84" spans="1:9" customFormat="1" ht="15.75" x14ac:dyDescent="0.25">
      <c r="A84" s="7"/>
      <c r="B84" s="7"/>
      <c r="C84" s="8"/>
      <c r="D84" s="11" t="s">
        <v>78</v>
      </c>
      <c r="E84" s="12">
        <f>+Ene!E84+Feb!E84+Mar!E84+Abr!E84+May!E84+Jun!E84+Jul!E84+Ago!E84+Sep!E84+Oct!E84+Nov!E84+Dic!E84</f>
        <v>4721398.1484752791</v>
      </c>
      <c r="F84" s="18"/>
      <c r="G84" s="18"/>
      <c r="H84" s="18"/>
      <c r="I84" s="18"/>
    </row>
    <row r="85" spans="1:9" customFormat="1" ht="15.75" x14ac:dyDescent="0.25">
      <c r="A85" s="7"/>
      <c r="B85" s="7"/>
      <c r="C85" s="8"/>
      <c r="D85" s="11" t="s">
        <v>79</v>
      </c>
      <c r="E85" s="12">
        <f>+Ene!E85+Feb!E85+Mar!E85+Abr!E85+May!E85+Jun!E85+Jul!E85+Ago!E85+Sep!E85+Oct!E85+Nov!E85+Dic!E85</f>
        <v>1816445.0897880401</v>
      </c>
      <c r="F85" s="18"/>
      <c r="G85" s="18"/>
      <c r="H85" s="18"/>
      <c r="I85" s="18"/>
    </row>
    <row r="86" spans="1:9" customFormat="1" ht="15.75" x14ac:dyDescent="0.25">
      <c r="A86" s="7"/>
      <c r="B86" s="7"/>
      <c r="C86" s="8"/>
      <c r="D86" s="11" t="s">
        <v>80</v>
      </c>
      <c r="E86" s="12">
        <f>+Ene!E86+Feb!E86+Mar!E86+Abr!E86+May!E86+Jun!E86+Jul!E86+Ago!E86+Sep!E86+Oct!E86+Nov!E86+Dic!E86</f>
        <v>1074899.61916296</v>
      </c>
      <c r="F86" s="18"/>
      <c r="G86" s="18"/>
      <c r="H86" s="18"/>
      <c r="I86" s="18"/>
    </row>
    <row r="87" spans="1:9" customFormat="1" ht="15.75" x14ac:dyDescent="0.25">
      <c r="A87" s="7"/>
      <c r="B87" s="7"/>
      <c r="C87" s="8"/>
      <c r="D87" s="11" t="s">
        <v>81</v>
      </c>
      <c r="E87" s="12">
        <f>+Ene!E87+Feb!E87+Mar!E87+Abr!E87+May!E87+Jun!E87+Jul!E87+Ago!E87+Sep!E87+Oct!E87+Nov!E87+Dic!E87</f>
        <v>11653827.199089561</v>
      </c>
      <c r="F87" s="18"/>
      <c r="G87" s="18"/>
      <c r="H87" s="18"/>
      <c r="I87" s="18"/>
    </row>
    <row r="88" spans="1:9" customFormat="1" ht="15.75" x14ac:dyDescent="0.25">
      <c r="A88" s="7"/>
      <c r="B88" s="7"/>
      <c r="C88" s="8"/>
      <c r="D88" s="11" t="s">
        <v>82</v>
      </c>
      <c r="E88" s="12">
        <f>+Ene!E88+Feb!E88+Mar!E88+Abr!E88+May!E88+Jun!E88+Jul!E88+Ago!E88+Sep!E88+Oct!E88+Nov!E88+Dic!E88</f>
        <v>1870870.328733</v>
      </c>
      <c r="F88" s="18"/>
      <c r="G88" s="18"/>
      <c r="H88" s="18"/>
      <c r="I88" s="18"/>
    </row>
    <row r="89" spans="1:9" customFormat="1" ht="15.75" x14ac:dyDescent="0.25">
      <c r="A89" s="7"/>
      <c r="B89" s="7"/>
      <c r="C89" s="8"/>
      <c r="D89" s="11" t="s">
        <v>83</v>
      </c>
      <c r="E89" s="12">
        <f>+Ene!E89+Feb!E89+Mar!E89+Abr!E89+May!E89+Jun!E89+Jul!E89+Ago!E89+Sep!E89+Oct!E89+Nov!E89+Dic!E89</f>
        <v>3285929.4513019593</v>
      </c>
      <c r="F89" s="18"/>
      <c r="G89" s="18"/>
      <c r="H89" s="18"/>
      <c r="I89" s="18"/>
    </row>
    <row r="90" spans="1:9" customFormat="1" ht="15.75" x14ac:dyDescent="0.25">
      <c r="A90" s="7"/>
      <c r="B90" s="7"/>
      <c r="C90" s="8"/>
      <c r="D90" s="11" t="s">
        <v>84</v>
      </c>
      <c r="E90" s="12">
        <f>+Ene!E90+Feb!E90+Mar!E90+Abr!E90+May!E90+Jun!E90+Jul!E90+Ago!E90+Sep!E90+Oct!E90+Nov!E90+Dic!E90</f>
        <v>3306339.0759063195</v>
      </c>
      <c r="F90" s="18"/>
      <c r="G90" s="18"/>
      <c r="H90" s="18"/>
      <c r="I90" s="18"/>
    </row>
    <row r="91" spans="1:9" customFormat="1" ht="15.75" x14ac:dyDescent="0.25">
      <c r="A91" s="7"/>
      <c r="B91" s="7"/>
      <c r="C91" s="8"/>
      <c r="D91" s="11" t="s">
        <v>85</v>
      </c>
      <c r="E91" s="12">
        <f>+Ene!E91+Feb!E91+Mar!E91+Abr!E91+May!E91+Jun!E91+Jul!E91+Ago!E91+Sep!E91+Oct!E91+Nov!E91+Dic!E91</f>
        <v>22811024.322806358</v>
      </c>
      <c r="F91" s="18"/>
      <c r="G91" s="18"/>
      <c r="H91" s="18"/>
      <c r="I91" s="18"/>
    </row>
    <row r="92" spans="1:9" customFormat="1" ht="15.75" x14ac:dyDescent="0.25">
      <c r="A92" s="7"/>
      <c r="B92" s="7"/>
      <c r="C92" s="8"/>
      <c r="D92" s="11" t="s">
        <v>86</v>
      </c>
      <c r="E92" s="12">
        <f>+Ene!E92+Feb!E92+Mar!E92+Abr!E92+May!E92+Jun!E92+Jul!E92+Ago!E92+Sep!E92+Oct!E92+Nov!E92+Dic!E92</f>
        <v>1449073.9169095599</v>
      </c>
      <c r="F92" s="18"/>
      <c r="G92" s="18"/>
      <c r="H92" s="18"/>
      <c r="I92" s="18"/>
    </row>
    <row r="93" spans="1:9" customFormat="1" ht="15.75" x14ac:dyDescent="0.25">
      <c r="A93" s="7"/>
      <c r="B93" s="7"/>
      <c r="C93" s="8"/>
      <c r="D93" s="11" t="s">
        <v>87</v>
      </c>
      <c r="E93" s="12">
        <f>+Ene!E93+Feb!E93+Mar!E93+Abr!E93+May!E93+Jun!E93+Jul!E93+Ago!E93+Sep!E93+Oct!E93+Nov!E93+Dic!E93</f>
        <v>537449.25458147994</v>
      </c>
      <c r="F93" s="18"/>
      <c r="G93" s="18"/>
      <c r="H93" s="18"/>
      <c r="I93" s="18"/>
    </row>
    <row r="94" spans="1:9" customFormat="1" ht="15.75" x14ac:dyDescent="0.25">
      <c r="A94" s="7"/>
      <c r="B94" s="7"/>
      <c r="C94" s="8"/>
      <c r="D94" s="11" t="s">
        <v>88</v>
      </c>
      <c r="E94" s="12">
        <f>+Ene!E94+Feb!E94+Mar!E94+Abr!E94+May!E94+Jun!E94+Jul!E94+Ago!E94+Sep!E94+Oct!E94+Nov!E94+Dic!E94</f>
        <v>21960628.084291358</v>
      </c>
      <c r="F94" s="18"/>
      <c r="G94" s="18"/>
      <c r="H94" s="18"/>
      <c r="I94" s="18"/>
    </row>
    <row r="95" spans="1:9" customFormat="1" ht="15.75" x14ac:dyDescent="0.25">
      <c r="A95" s="7"/>
      <c r="B95" s="7"/>
      <c r="C95" s="8"/>
      <c r="D95" s="11" t="s">
        <v>89</v>
      </c>
      <c r="E95" s="12">
        <f>+Ene!E95+Feb!E95+Mar!E95+Abr!E95+May!E95+Jun!E95+Jul!E95+Ago!E95+Sep!E95+Oct!E95+Nov!E95+Dic!E95</f>
        <v>8293061.8842382804</v>
      </c>
      <c r="F95" s="18"/>
      <c r="G95" s="18"/>
      <c r="H95" s="18"/>
      <c r="I95" s="18"/>
    </row>
    <row r="96" spans="1:9" customFormat="1" ht="15.75" x14ac:dyDescent="0.25">
      <c r="A96" s="7"/>
      <c r="B96" s="7"/>
      <c r="C96" s="8"/>
      <c r="D96" s="11" t="s">
        <v>90</v>
      </c>
      <c r="E96" s="12">
        <f>+Ene!E96+Feb!E96+Mar!E96+Abr!E96+May!E96+Jun!E96+Jul!E96+Ago!E96+Sep!E96+Oct!E96+Nov!E96+Dic!E96</f>
        <v>1483089.7012501601</v>
      </c>
      <c r="F96" s="18"/>
      <c r="G96" s="18"/>
      <c r="H96" s="18"/>
      <c r="I96" s="18"/>
    </row>
    <row r="97" spans="1:9" customFormat="1" ht="15.75" x14ac:dyDescent="0.25">
      <c r="A97" s="7"/>
      <c r="B97" s="7"/>
      <c r="C97" s="8"/>
      <c r="D97" s="11" t="s">
        <v>91</v>
      </c>
      <c r="E97" s="12">
        <f>+Ene!E97+Feb!E97+Mar!E97+Abr!E97+May!E97+Jun!E97+Jul!E97+Ago!E97+Sep!E97+Oct!E97+Nov!E97+Dic!E97</f>
        <v>4816642.5166289592</v>
      </c>
      <c r="F97" s="18"/>
      <c r="G97" s="18"/>
      <c r="H97" s="18"/>
      <c r="I97" s="18"/>
    </row>
    <row r="98" spans="1:9" customFormat="1" ht="15.75" x14ac:dyDescent="0.25">
      <c r="A98" s="7"/>
      <c r="B98" s="7"/>
      <c r="C98" s="8"/>
      <c r="D98" s="11" t="s">
        <v>92</v>
      </c>
      <c r="E98" s="12">
        <f>+Ene!E98+Feb!E98+Mar!E98+Abr!E98+May!E98+Jun!E98+Jul!E98+Ago!E98+Sep!E98+Oct!E98+Nov!E98+Dic!E98</f>
        <v>3551253.1911586397</v>
      </c>
      <c r="F98" s="18"/>
      <c r="G98" s="18"/>
      <c r="H98" s="18"/>
      <c r="I98" s="18"/>
    </row>
    <row r="99" spans="1:9" customFormat="1" ht="15.75" x14ac:dyDescent="0.25">
      <c r="A99" s="7"/>
      <c r="B99" s="7"/>
      <c r="C99" s="8"/>
      <c r="D99" s="11" t="s">
        <v>93</v>
      </c>
      <c r="E99" s="12">
        <f>+Ene!E99+Feb!E99+Mar!E99+Abr!E99+May!E99+Jun!E99+Jul!E99+Ago!E99+Sep!E99+Oct!E99+Nov!E99+Dic!E99</f>
        <v>6245308.0589341596</v>
      </c>
      <c r="F99" s="18"/>
      <c r="G99" s="18"/>
      <c r="H99" s="18"/>
      <c r="I99" s="18"/>
    </row>
    <row r="100" spans="1:9" customFormat="1" ht="15.75" x14ac:dyDescent="0.25">
      <c r="A100" s="7"/>
      <c r="B100" s="7"/>
      <c r="C100" s="8"/>
      <c r="D100" s="11" t="s">
        <v>94</v>
      </c>
      <c r="E100" s="12">
        <f>+Ene!E100+Feb!E100+Mar!E100+Abr!E100+May!E100+Jun!E100+Jul!E100+Ago!E100+Sep!E100+Oct!E100+Nov!E100+Dic!E100</f>
        <v>4000262.2624545596</v>
      </c>
      <c r="F100" s="18"/>
      <c r="G100" s="18"/>
      <c r="H100" s="18"/>
      <c r="I100" s="18"/>
    </row>
    <row r="101" spans="1:9" customFormat="1" ht="15.75" x14ac:dyDescent="0.25">
      <c r="A101" s="7"/>
      <c r="B101" s="7"/>
      <c r="C101" s="8"/>
      <c r="D101" s="11" t="s">
        <v>95</v>
      </c>
      <c r="E101" s="12">
        <f>+Ene!E101+Feb!E101+Mar!E101+Abr!E101+May!E101+Jun!E101+Jul!E101+Ago!E101+Sep!E101+Oct!E101+Nov!E101+Dic!E101</f>
        <v>3578465.7906311196</v>
      </c>
      <c r="F101" s="18"/>
      <c r="G101" s="18"/>
      <c r="H101" s="18"/>
      <c r="I101" s="18"/>
    </row>
    <row r="102" spans="1:9" customFormat="1" ht="15.75" x14ac:dyDescent="0.25">
      <c r="A102" s="7"/>
      <c r="B102" s="7"/>
      <c r="C102" s="8"/>
      <c r="D102" s="11" t="s">
        <v>96</v>
      </c>
      <c r="E102" s="12">
        <f>+Ene!E102+Feb!E102+Mar!E102+Abr!E102+May!E102+Jun!E102+Jul!E102+Ago!E102+Sep!E102+Oct!E102+Nov!E102+Dic!E102</f>
        <v>714331.62115260004</v>
      </c>
      <c r="F102" s="18"/>
      <c r="G102" s="18"/>
      <c r="H102" s="18"/>
      <c r="I102" s="18"/>
    </row>
    <row r="103" spans="1:9" customFormat="1" ht="15.75" x14ac:dyDescent="0.25">
      <c r="A103" s="7"/>
      <c r="B103" s="7"/>
      <c r="C103" s="8"/>
      <c r="D103" s="11" t="s">
        <v>97</v>
      </c>
      <c r="E103" s="12">
        <f>+Ene!E103+Feb!E103+Mar!E103+Abr!E103+May!E103+Jun!E103+Jul!E103+Ago!E103+Sep!E103+Oct!E103+Nov!E103+Dic!E103</f>
        <v>5081966.1264856402</v>
      </c>
      <c r="F103" s="18"/>
      <c r="G103" s="18"/>
      <c r="H103" s="18"/>
      <c r="I103" s="18"/>
    </row>
    <row r="104" spans="1:9" customFormat="1" ht="15.75" x14ac:dyDescent="0.25">
      <c r="A104" s="7"/>
      <c r="B104" s="7"/>
      <c r="C104" s="8"/>
      <c r="D104" s="11" t="s">
        <v>98</v>
      </c>
      <c r="E104" s="12">
        <f>+Ene!E104+Feb!E104+Mar!E104+Abr!E104+May!E104+Jun!E104+Jul!E104+Ago!E104+Sep!E104+Oct!E104+Nov!E104+Dic!E104</f>
        <v>959245.72640491999</v>
      </c>
      <c r="F104" s="18"/>
      <c r="G104" s="18"/>
      <c r="H104" s="18"/>
      <c r="I104" s="18"/>
    </row>
    <row r="105" spans="1:9" customFormat="1" ht="15.75" x14ac:dyDescent="0.25">
      <c r="A105" s="7"/>
      <c r="B105" s="7"/>
      <c r="C105" s="8"/>
      <c r="D105" s="11" t="s">
        <v>99</v>
      </c>
      <c r="E105" s="12">
        <f>+Ene!E105+Feb!E105+Mar!E105+Abr!E105+May!E105+Jun!E105+Jul!E105+Ago!E105+Sep!E105+Oct!E105+Nov!E105+Dic!E105</f>
        <v>13150524.45007596</v>
      </c>
      <c r="F105" s="18"/>
      <c r="G105" s="18"/>
      <c r="H105" s="18"/>
      <c r="I105" s="18"/>
    </row>
    <row r="106" spans="1:9" customFormat="1" ht="15.75" x14ac:dyDescent="0.25">
      <c r="A106" s="7"/>
      <c r="B106" s="7"/>
      <c r="C106" s="8"/>
      <c r="D106" s="11" t="s">
        <v>100</v>
      </c>
      <c r="E106" s="12">
        <f>+Ene!E106+Feb!E106+Mar!E106+Abr!E106+May!E106+Jun!E106+Jul!E106+Ago!E106+Sep!E106+Oct!E106+Nov!E106+Dic!E106</f>
        <v>1415058.08256896</v>
      </c>
      <c r="F106" s="18"/>
      <c r="G106" s="18"/>
      <c r="H106" s="18"/>
      <c r="I106" s="18"/>
    </row>
    <row r="107" spans="1:9" customFormat="1" ht="15.75" x14ac:dyDescent="0.25">
      <c r="A107" s="7"/>
      <c r="B107" s="7"/>
      <c r="C107" s="8"/>
      <c r="D107" s="11" t="s">
        <v>101</v>
      </c>
      <c r="E107" s="12">
        <f>+Ene!E107+Feb!E107+Mar!E107+Abr!E107+May!E107+Jun!E107+Jul!E107+Ago!E107+Sep!E107+Oct!E107+Nov!E107+Dic!E107</f>
        <v>4959509.1388594806</v>
      </c>
      <c r="F107" s="18"/>
      <c r="G107" s="18"/>
      <c r="H107" s="18"/>
      <c r="I107" s="18"/>
    </row>
    <row r="108" spans="1:9" customFormat="1" ht="15.75" x14ac:dyDescent="0.25">
      <c r="A108" s="7"/>
      <c r="B108" s="7"/>
      <c r="C108" s="8"/>
      <c r="D108" s="11" t="s">
        <v>102</v>
      </c>
      <c r="E108" s="12">
        <f>+Ene!E108+Feb!E108+Mar!E108+Abr!E108+May!E108+Jun!E108+Jul!E108+Ago!E108+Sep!E108+Oct!E108+Nov!E108+Dic!E108</f>
        <v>1721200.6316343602</v>
      </c>
      <c r="F108" s="18"/>
      <c r="G108" s="18"/>
      <c r="H108" s="18"/>
      <c r="I108" s="18"/>
    </row>
    <row r="109" spans="1:9" customFormat="1" ht="15.75" x14ac:dyDescent="0.25">
      <c r="A109" s="7"/>
      <c r="B109" s="7"/>
      <c r="C109" s="8"/>
      <c r="D109" s="11" t="s">
        <v>103</v>
      </c>
      <c r="E109" s="12">
        <f>+Ene!E109+Feb!E109+Mar!E109+Abr!E109+May!E109+Jun!E109+Jul!E109+Ago!E109+Sep!E109+Oct!E109+Nov!E109+Dic!E109</f>
        <v>1040883.78482236</v>
      </c>
      <c r="F109" s="18"/>
      <c r="G109" s="18"/>
      <c r="H109" s="18"/>
      <c r="I109" s="18"/>
    </row>
    <row r="110" spans="1:9" customFormat="1" ht="15.75" x14ac:dyDescent="0.25">
      <c r="A110" s="7"/>
      <c r="B110" s="7"/>
      <c r="C110" s="8"/>
      <c r="D110" s="11" t="s">
        <v>104</v>
      </c>
      <c r="E110" s="12">
        <f>+Ene!E110+Feb!E110+Mar!E110+Abr!E110+May!E110+Jun!E110+Jul!E110+Ago!E110+Sep!E110+Oct!E110+Nov!E110+Dic!E110</f>
        <v>21341539.741292439</v>
      </c>
      <c r="F110" s="18"/>
      <c r="G110" s="18"/>
      <c r="H110" s="18"/>
      <c r="I110" s="18"/>
    </row>
    <row r="111" spans="1:9" customFormat="1" ht="15.75" x14ac:dyDescent="0.25">
      <c r="A111" s="7"/>
      <c r="B111" s="7"/>
      <c r="C111" s="8"/>
      <c r="D111" s="11" t="s">
        <v>105</v>
      </c>
      <c r="E111" s="12">
        <f>+Ene!E111+Feb!E111+Mar!E111+Abr!E111+May!E111+Jun!E111+Jul!E111+Ago!E111+Sep!E111+Oct!E111+Nov!E111+Dic!E111</f>
        <v>2197422.5624027597</v>
      </c>
      <c r="F111" s="18"/>
      <c r="G111" s="18"/>
      <c r="H111" s="18"/>
      <c r="I111" s="18"/>
    </row>
    <row r="112" spans="1:9" customFormat="1" ht="15.75" x14ac:dyDescent="0.25">
      <c r="A112" s="7"/>
      <c r="B112" s="7"/>
      <c r="C112" s="8"/>
      <c r="D112" s="11" t="s">
        <v>106</v>
      </c>
      <c r="E112" s="12">
        <f>+Ene!E112+Feb!E112+Mar!E112+Abr!E112+May!E112+Jun!E112+Jul!E112+Ago!E112+Sep!E112+Oct!E112+Nov!E112+Dic!E112</f>
        <v>1585137.36427196</v>
      </c>
      <c r="F112" s="18"/>
      <c r="G112" s="18"/>
      <c r="H112" s="18"/>
      <c r="I112" s="18"/>
    </row>
    <row r="113" spans="1:9" customFormat="1" ht="15.75" x14ac:dyDescent="0.25">
      <c r="A113" s="7"/>
      <c r="B113" s="7"/>
      <c r="C113" s="8"/>
      <c r="D113" s="11" t="s">
        <v>107</v>
      </c>
      <c r="E113" s="12">
        <f>+Ene!E113+Feb!E113+Mar!E113+Abr!E113+May!E113+Jun!E113+Jul!E113+Ago!E113+Sep!E113+Oct!E113+Nov!E113+Dic!E113</f>
        <v>1639562.6532169199</v>
      </c>
      <c r="F113" s="18"/>
      <c r="G113" s="18"/>
      <c r="H113" s="18"/>
      <c r="I113" s="18"/>
    </row>
    <row r="114" spans="1:9" customFormat="1" ht="15.75" x14ac:dyDescent="0.25">
      <c r="A114" s="7"/>
      <c r="B114" s="7"/>
      <c r="C114" s="8"/>
      <c r="D114" s="11" t="s">
        <v>108</v>
      </c>
      <c r="E114" s="12">
        <f>+Ene!E114+Feb!E114+Mar!E114+Abr!E114+May!E114+Jun!E114+Jul!E114+Ago!E114+Sep!E114+Oct!E114+Nov!E114+Dic!E114</f>
        <v>1728003.8465024803</v>
      </c>
      <c r="F114" s="18"/>
      <c r="G114" s="18"/>
      <c r="H114" s="18"/>
      <c r="I114" s="18"/>
    </row>
    <row r="115" spans="1:9" customFormat="1" ht="15.75" x14ac:dyDescent="0.25">
      <c r="A115" s="7"/>
      <c r="B115" s="7"/>
      <c r="C115" s="8"/>
      <c r="D115" s="11" t="s">
        <v>109</v>
      </c>
      <c r="E115" s="12">
        <f>+Ene!E115+Feb!E115+Mar!E115+Abr!E115+May!E115+Jun!E115+Jul!E115+Ago!E115+Sep!E115+Oct!E115+Nov!E115+Dic!E115</f>
        <v>1394648.4779645998</v>
      </c>
      <c r="F115" s="18"/>
      <c r="G115" s="18"/>
      <c r="H115" s="18"/>
      <c r="I115" s="18"/>
    </row>
    <row r="116" spans="1:9" customFormat="1" ht="15.75" x14ac:dyDescent="0.25">
      <c r="A116" s="7"/>
      <c r="B116" s="7"/>
      <c r="C116" s="8"/>
      <c r="D116" s="11" t="s">
        <v>110</v>
      </c>
      <c r="E116" s="12">
        <f>+Ene!E116+Feb!E116+Mar!E116+Abr!E116+May!E116+Jun!E116+Jul!E116+Ago!E116+Sep!E116+Oct!E116+Nov!E116+Dic!E116</f>
        <v>1537515.1601951201</v>
      </c>
      <c r="F116" s="18"/>
      <c r="G116" s="18"/>
      <c r="H116" s="18"/>
      <c r="I116" s="18"/>
    </row>
    <row r="117" spans="1:9" customFormat="1" ht="15.75" x14ac:dyDescent="0.25">
      <c r="A117" s="7"/>
      <c r="B117" s="7"/>
      <c r="C117" s="8"/>
      <c r="D117" s="11" t="s">
        <v>111</v>
      </c>
      <c r="E117" s="12">
        <f>+Ene!E117+Feb!E117+Mar!E117+Abr!E117+May!E117+Jun!E117+Jul!E117+Ago!E117+Sep!E117+Oct!E117+Nov!E117+Dic!E117</f>
        <v>2408320.6833144799</v>
      </c>
      <c r="F117" s="18"/>
      <c r="G117" s="18"/>
      <c r="H117" s="18"/>
      <c r="I117" s="18"/>
    </row>
    <row r="118" spans="1:9" customFormat="1" ht="15.75" x14ac:dyDescent="0.25">
      <c r="A118" s="7"/>
      <c r="B118" s="7"/>
      <c r="C118" s="8"/>
      <c r="D118" s="11" t="s">
        <v>112</v>
      </c>
      <c r="E118" s="12">
        <f>+Ene!E118+Feb!E118+Mar!E118+Abr!E118+May!E118+Jun!E118+Jul!E118+Ago!E118+Sep!E118+Oct!E118+Nov!E118+Dic!E118</f>
        <v>707528.54628448002</v>
      </c>
      <c r="F118" s="18"/>
      <c r="G118" s="18"/>
      <c r="H118" s="18"/>
      <c r="I118" s="18"/>
    </row>
    <row r="119" spans="1:9" customFormat="1" ht="15.75" x14ac:dyDescent="0.25">
      <c r="A119" s="7"/>
      <c r="B119" s="7"/>
      <c r="C119" s="8"/>
      <c r="D119" s="11" t="s">
        <v>113</v>
      </c>
      <c r="E119" s="12">
        <f>+Ene!E119+Feb!E119+Mar!E119+Abr!E119+May!E119+Jun!E119+Jul!E119+Ago!E119+Sep!E119+Oct!E119+Nov!E119+Dic!E119</f>
        <v>1938902.0574141999</v>
      </c>
      <c r="F119" s="18"/>
      <c r="G119" s="18"/>
      <c r="H119" s="18"/>
      <c r="I119" s="18"/>
    </row>
    <row r="120" spans="1:9" customFormat="1" ht="15.75" x14ac:dyDescent="0.25">
      <c r="A120" s="7"/>
      <c r="B120" s="7"/>
      <c r="C120" s="8"/>
      <c r="D120" s="11" t="s">
        <v>114</v>
      </c>
      <c r="E120" s="12">
        <f>+Ene!E120+Feb!E120+Mar!E120+Abr!E120+May!E120+Jun!E120+Jul!E120+Ago!E120+Sep!E120+Oct!E120+Nov!E120+Dic!E120</f>
        <v>1911689.46794172</v>
      </c>
      <c r="F120" s="18"/>
      <c r="G120" s="18"/>
      <c r="H120" s="18"/>
      <c r="I120" s="18"/>
    </row>
    <row r="121" spans="1:9" customFormat="1" ht="15.75" x14ac:dyDescent="0.25">
      <c r="A121" s="7"/>
      <c r="B121" s="7"/>
      <c r="C121" s="8"/>
      <c r="D121" s="11" t="s">
        <v>115</v>
      </c>
      <c r="E121" s="12">
        <f>+Ene!E121+Feb!E121+Mar!E121+Abr!E121+May!E121+Jun!E121+Jul!E121+Ago!E121+Sep!E121+Oct!E121+Nov!E121+Dic!E121</f>
        <v>1278994.69520656</v>
      </c>
      <c r="F121" s="18"/>
      <c r="G121" s="18"/>
      <c r="H121" s="18"/>
      <c r="I121" s="18"/>
    </row>
    <row r="122" spans="1:9" customFormat="1" ht="15.75" x14ac:dyDescent="0.25">
      <c r="A122" s="7"/>
      <c r="B122" s="7"/>
      <c r="C122" s="8"/>
      <c r="D122" s="11" t="s">
        <v>116</v>
      </c>
      <c r="E122" s="12">
        <f>+Ene!E122+Feb!E122+Mar!E122+Abr!E122+May!E122+Jun!E122+Jul!E122+Ago!E122+Sep!E122+Oct!E122+Nov!E122+Dic!E122</f>
        <v>952442.63153679995</v>
      </c>
      <c r="F122" s="18"/>
      <c r="G122" s="18"/>
      <c r="H122" s="18"/>
      <c r="I122" s="18"/>
    </row>
    <row r="123" spans="1:9" customFormat="1" ht="15.75" x14ac:dyDescent="0.25">
      <c r="A123" s="7"/>
      <c r="B123" s="7"/>
      <c r="C123" s="8"/>
      <c r="D123" s="11" t="s">
        <v>117</v>
      </c>
      <c r="E123" s="12">
        <f>+Ene!E123+Feb!E123+Mar!E123+Abr!E123+May!E123+Jun!E123+Jul!E123+Ago!E123+Sep!E123+Oct!E123+Nov!E123+Dic!E123</f>
        <v>6245308.0589341596</v>
      </c>
      <c r="F123" s="18"/>
      <c r="G123" s="18"/>
      <c r="H123" s="18"/>
      <c r="I123" s="18"/>
    </row>
    <row r="124" spans="1:9" customFormat="1" ht="15.75" x14ac:dyDescent="0.25">
      <c r="A124" s="7"/>
      <c r="B124" s="7"/>
      <c r="C124" s="8"/>
      <c r="D124" s="11" t="s">
        <v>118</v>
      </c>
      <c r="E124" s="12">
        <f>+Ene!E124+Feb!E124+Mar!E124+Abr!E124+May!E124+Jun!E124+Jul!E124+Ago!E124+Sep!E124+Oct!E124+Nov!E124+Dic!E124</f>
        <v>5993590.7788137197</v>
      </c>
      <c r="F124" s="18"/>
      <c r="G124" s="18"/>
      <c r="H124" s="18"/>
      <c r="I124" s="18"/>
    </row>
    <row r="125" spans="1:9" customFormat="1" ht="15.75" x14ac:dyDescent="0.25">
      <c r="A125" s="7"/>
      <c r="B125" s="7"/>
      <c r="C125" s="8"/>
      <c r="D125" s="11" t="s">
        <v>119</v>
      </c>
      <c r="E125" s="12">
        <f>+Ene!E125+Feb!E125+Mar!E125+Abr!E125+May!E125+Jun!E125+Jul!E125+Ago!E125+Sep!E125+Oct!E125+Nov!E125+Dic!E125</f>
        <v>9408781.5126099586</v>
      </c>
      <c r="F125" s="18"/>
      <c r="G125" s="18"/>
      <c r="H125" s="18"/>
      <c r="I125" s="18"/>
    </row>
    <row r="126" spans="1:9" customFormat="1" ht="15.75" x14ac:dyDescent="0.25">
      <c r="A126" s="7"/>
      <c r="B126" s="7"/>
      <c r="C126" s="8"/>
      <c r="D126" s="11" t="s">
        <v>120</v>
      </c>
      <c r="E126" s="12">
        <f>+Ene!E126+Feb!E126+Mar!E126+Abr!E126+May!E126+Jun!E126+Jul!E126+Ago!E126+Sep!E126+Oct!E126+Nov!E126+Dic!E126</f>
        <v>5884740.0809238004</v>
      </c>
      <c r="F126" s="18"/>
      <c r="G126" s="18"/>
      <c r="H126" s="18"/>
      <c r="I126" s="18"/>
    </row>
    <row r="127" spans="1:9" customFormat="1" ht="15.75" x14ac:dyDescent="0.25">
      <c r="A127" s="7"/>
      <c r="B127" s="7"/>
      <c r="C127" s="8"/>
      <c r="D127" s="11" t="s">
        <v>121</v>
      </c>
      <c r="E127" s="12">
        <f>+Ene!E127+Feb!E127+Mar!E127+Abr!E127+May!E127+Jun!E127+Jul!E127+Ago!E127+Sep!E127+Oct!E127+Nov!E127+Dic!E127</f>
        <v>4095506.6506082397</v>
      </c>
      <c r="F127" s="18"/>
      <c r="G127" s="18"/>
      <c r="H127" s="18"/>
      <c r="I127" s="18"/>
    </row>
    <row r="128" spans="1:9" customFormat="1" ht="15.75" x14ac:dyDescent="0.25">
      <c r="A128" s="7"/>
      <c r="B128" s="7"/>
      <c r="C128" s="8"/>
      <c r="D128" s="11" t="s">
        <v>122</v>
      </c>
      <c r="E128" s="12">
        <f>+Ene!E128+Feb!E128+Mar!E128+Abr!E128+May!E128+Jun!E128+Jul!E128+Ago!E128+Sep!E128+Oct!E128+Nov!E128+Dic!E128</f>
        <v>4285995.3769155992</v>
      </c>
      <c r="F128" s="18"/>
      <c r="G128" s="18"/>
      <c r="H128" s="18"/>
      <c r="I128" s="18"/>
    </row>
    <row r="129" spans="1:9" customFormat="1" ht="15.75" x14ac:dyDescent="0.25">
      <c r="A129" s="7"/>
      <c r="B129" s="7"/>
      <c r="C129" s="8"/>
      <c r="D129" s="11" t="s">
        <v>123</v>
      </c>
      <c r="E129" s="12">
        <f>+Ene!E129+Feb!E129+Mar!E129+Abr!E129+May!E129+Jun!E129+Jul!E129+Ago!E129+Sep!E129+Oct!E129+Nov!E129+Dic!E129</f>
        <v>986458.36587739992</v>
      </c>
      <c r="F129" s="18"/>
      <c r="G129" s="18"/>
      <c r="H129" s="18"/>
      <c r="I129" s="18"/>
    </row>
    <row r="130" spans="1:9" customFormat="1" ht="15.75" x14ac:dyDescent="0.25">
      <c r="A130" s="7"/>
      <c r="B130" s="7"/>
      <c r="C130" s="8"/>
      <c r="D130" s="11" t="s">
        <v>124</v>
      </c>
      <c r="E130" s="12">
        <f>+Ene!E130+Feb!E130+Mar!E130+Abr!E130+May!E130+Jun!E130+Jul!E130+Ago!E130+Sep!E130+Oct!E130+Nov!E130+Dic!E130</f>
        <v>5728267.1689570397</v>
      </c>
      <c r="F130" s="18"/>
      <c r="G130" s="18"/>
      <c r="H130" s="18"/>
      <c r="I130" s="18"/>
    </row>
    <row r="131" spans="1:9" customFormat="1" ht="15.75" x14ac:dyDescent="0.25">
      <c r="A131" s="7"/>
      <c r="B131" s="7"/>
      <c r="C131" s="8"/>
      <c r="D131" s="11" t="s">
        <v>125</v>
      </c>
      <c r="E131" s="12">
        <f>+Ene!E131+Feb!E131+Mar!E131+Abr!E131+May!E131+Jun!E131+Jul!E131+Ago!E131+Sep!E131+Oct!E131+Nov!E131+Dic!E131</f>
        <v>1428664.3923052</v>
      </c>
      <c r="F131" s="18"/>
      <c r="G131" s="18"/>
      <c r="H131" s="18"/>
      <c r="I131" s="18"/>
    </row>
    <row r="132" spans="1:9" customFormat="1" ht="15.75" x14ac:dyDescent="0.25">
      <c r="A132" s="7"/>
      <c r="B132" s="7"/>
      <c r="C132" s="8"/>
      <c r="D132" s="11" t="s">
        <v>126</v>
      </c>
      <c r="E132" s="12">
        <f>+Ene!E132+Feb!E132+Mar!E132+Abr!E132+May!E132+Jun!E132+Jul!E132+Ago!E132+Sep!E132+Oct!E132+Nov!E132+Dic!E132</f>
        <v>14585993.087249279</v>
      </c>
      <c r="F132" s="18"/>
      <c r="G132" s="18"/>
      <c r="H132" s="18"/>
      <c r="I132" s="18"/>
    </row>
    <row r="133" spans="1:9" customFormat="1" ht="15.75" x14ac:dyDescent="0.25">
      <c r="A133" s="7"/>
      <c r="B133" s="7"/>
      <c r="C133" s="8"/>
      <c r="D133" s="11" t="s">
        <v>127</v>
      </c>
      <c r="E133" s="12">
        <f>+Ene!E133+Feb!E133+Mar!E133+Abr!E133+May!E133+Jun!E133+Jul!E133+Ago!E133+Sep!E133+Oct!E133+Nov!E133+Dic!E133</f>
        <v>442204.88642779988</v>
      </c>
      <c r="F133" s="18"/>
      <c r="G133" s="18"/>
      <c r="H133" s="18"/>
      <c r="I133" s="18"/>
    </row>
    <row r="134" spans="1:9" customFormat="1" ht="15.75" x14ac:dyDescent="0.25">
      <c r="A134" s="7"/>
      <c r="B134" s="7"/>
      <c r="C134" s="8"/>
      <c r="D134" s="11" t="s">
        <v>128</v>
      </c>
      <c r="E134" s="12">
        <f>+Ene!E134+Feb!E134+Mar!E134+Abr!E134+May!E134+Jun!E134+Jul!E134+Ago!E134+Sep!E134+Oct!E134+Nov!E134+Dic!E134</f>
        <v>1591940.4691400798</v>
      </c>
      <c r="F134" s="18"/>
      <c r="G134" s="18"/>
      <c r="H134" s="18"/>
      <c r="I134" s="18"/>
    </row>
    <row r="135" spans="1:9" customFormat="1" ht="15.75" x14ac:dyDescent="0.25">
      <c r="A135" s="7"/>
      <c r="B135" s="7"/>
      <c r="C135" s="8"/>
      <c r="D135" s="11" t="s">
        <v>129</v>
      </c>
      <c r="E135" s="12">
        <f>+Ene!E135+Feb!E135+Mar!E135+Abr!E135+May!E135+Jun!E135+Jul!E135+Ago!E135+Sep!E135+Oct!E135+Nov!E135+Dic!E135</f>
        <v>3442402.3532687202</v>
      </c>
      <c r="F135" s="18"/>
      <c r="G135" s="18"/>
      <c r="H135" s="18"/>
      <c r="I135" s="18"/>
    </row>
    <row r="136" spans="1:9" customFormat="1" ht="15.75" x14ac:dyDescent="0.25">
      <c r="A136" s="7"/>
      <c r="B136" s="7"/>
      <c r="C136" s="8"/>
      <c r="D136" s="11" t="s">
        <v>130</v>
      </c>
      <c r="E136" s="12">
        <f>+Ene!E136+Feb!E136+Mar!E136+Abr!E136+May!E136+Jun!E136+Jul!E136+Ago!E136+Sep!E136+Oct!E136+Nov!E136+Dic!E136</f>
        <v>3558056.2560267597</v>
      </c>
      <c r="F136" s="18"/>
      <c r="G136" s="18"/>
      <c r="H136" s="18"/>
      <c r="I136" s="18"/>
    </row>
    <row r="137" spans="1:9" customFormat="1" ht="15.75" x14ac:dyDescent="0.25">
      <c r="A137" s="7"/>
      <c r="B137" s="7"/>
      <c r="C137" s="8"/>
      <c r="D137" s="11" t="s">
        <v>131</v>
      </c>
      <c r="E137" s="12">
        <f>+Ene!E137+Feb!E137+Mar!E137+Abr!E137+May!E137+Jun!E137+Jul!E137+Ago!E137+Sep!E137+Oct!E137+Nov!E137+Dic!E137</f>
        <v>7626351.3871625206</v>
      </c>
      <c r="F137" s="18"/>
      <c r="G137" s="18"/>
      <c r="H137" s="18"/>
      <c r="I137" s="18"/>
    </row>
    <row r="138" spans="1:9" customFormat="1" ht="15.75" x14ac:dyDescent="0.25">
      <c r="A138" s="7"/>
      <c r="B138" s="7"/>
      <c r="C138" s="8"/>
      <c r="D138" s="11" t="s">
        <v>132</v>
      </c>
      <c r="E138" s="12">
        <f>+Ene!E138+Feb!E138+Mar!E138+Abr!E138+May!E138+Jun!E138+Jul!E138+Ago!E138+Sep!E138+Oct!E138+Nov!E138+Dic!E138</f>
        <v>816379.18417440006</v>
      </c>
      <c r="F138" s="18"/>
      <c r="G138" s="18"/>
      <c r="H138" s="18"/>
      <c r="I138" s="18"/>
    </row>
    <row r="139" spans="1:9" customFormat="1" ht="15.75" x14ac:dyDescent="0.25">
      <c r="A139" s="7"/>
      <c r="B139" s="7"/>
      <c r="C139" s="8"/>
      <c r="D139" s="11" t="s">
        <v>133</v>
      </c>
      <c r="E139" s="12">
        <f>+Ene!E139+Feb!E139+Mar!E139+Abr!E139+May!E139+Jun!E139+Jul!E139+Ago!E139+Sep!E139+Oct!E139+Nov!E139+Dic!E139</f>
        <v>3041015.4160496402</v>
      </c>
      <c r="F139" s="18"/>
      <c r="G139" s="18"/>
      <c r="H139" s="18"/>
      <c r="I139" s="18"/>
    </row>
    <row r="140" spans="1:9" customFormat="1" ht="15.75" x14ac:dyDescent="0.25">
      <c r="A140" s="7"/>
      <c r="B140" s="7"/>
      <c r="C140" s="8"/>
      <c r="D140" s="11" t="s">
        <v>134</v>
      </c>
      <c r="E140" s="12">
        <f>+Ene!E140+Feb!E140+Mar!E140+Abr!E140+May!E140+Jun!E140+Jul!E140+Ago!E140+Sep!E140+Oct!E140+Nov!E140+Dic!E140</f>
        <v>3700922.8282572799</v>
      </c>
      <c r="F140" s="18"/>
      <c r="G140" s="18"/>
      <c r="H140" s="18"/>
      <c r="I140" s="18"/>
    </row>
    <row r="141" spans="1:9" customFormat="1" ht="15.75" x14ac:dyDescent="0.25">
      <c r="A141" s="7"/>
      <c r="B141" s="7"/>
      <c r="C141" s="8"/>
      <c r="D141" s="11" t="s">
        <v>135</v>
      </c>
      <c r="E141" s="12">
        <f>+Ene!E141+Feb!E141+Mar!E141+Abr!E141+May!E141+Jun!E141+Jul!E141+Ago!E141+Sep!E141+Oct!E141+Nov!E141+Dic!E141</f>
        <v>1421861.2974370799</v>
      </c>
      <c r="F141" s="18"/>
      <c r="G141" s="18"/>
      <c r="H141" s="18"/>
      <c r="I141" s="18"/>
    </row>
    <row r="142" spans="1:9" customFormat="1" ht="15.75" x14ac:dyDescent="0.25">
      <c r="A142" s="7"/>
      <c r="B142" s="7"/>
      <c r="C142" s="8"/>
      <c r="D142" s="11" t="s">
        <v>136</v>
      </c>
      <c r="E142" s="12">
        <f>+Ene!E142+Feb!E142+Mar!E142+Abr!E142+May!E142+Jun!E142+Jul!E142+Ago!E142+Sep!E142+Oct!E142+Nov!E142+Dic!E142</f>
        <v>3877805.1448283996</v>
      </c>
      <c r="F142" s="18"/>
      <c r="G142" s="18"/>
      <c r="H142" s="18"/>
      <c r="I142" s="18"/>
    </row>
    <row r="143" spans="1:9" customFormat="1" ht="15.75" x14ac:dyDescent="0.25">
      <c r="A143" s="7"/>
      <c r="B143" s="7"/>
      <c r="C143" s="8"/>
      <c r="D143" s="11" t="s">
        <v>137</v>
      </c>
      <c r="E143" s="12">
        <f>+Ene!E143+Feb!E143+Mar!E143+Abr!E143+May!E143+Jun!E143+Jul!E143+Ago!E143+Sep!E143+Oct!E143+Nov!E143+Dic!E143</f>
        <v>5673841.8200120796</v>
      </c>
      <c r="F143" s="18"/>
      <c r="G143" s="18"/>
      <c r="H143" s="18"/>
      <c r="I143" s="18"/>
    </row>
    <row r="144" spans="1:9" customFormat="1" ht="24.75" customHeight="1" x14ac:dyDescent="0.2">
      <c r="A144" s="1"/>
      <c r="B144" s="1"/>
      <c r="C144" s="9"/>
      <c r="D144" s="14" t="s">
        <v>138</v>
      </c>
      <c r="E144" s="15">
        <f>SUM(E9:E143)</f>
        <v>680316746.72200012</v>
      </c>
      <c r="F144" s="18"/>
      <c r="G144" s="18"/>
      <c r="H144" s="18"/>
      <c r="I144" s="18"/>
    </row>
    <row r="145" spans="4:6" s="2" customFormat="1" ht="15" x14ac:dyDescent="0.25">
      <c r="D145" s="10"/>
      <c r="E145" s="10"/>
      <c r="F145" s="18"/>
    </row>
    <row r="146" spans="4:6" s="2" customFormat="1" ht="14.25" customHeight="1" x14ac:dyDescent="0.2">
      <c r="D146" s="19"/>
      <c r="E146" s="19"/>
      <c r="F146" s="18"/>
    </row>
    <row r="147" spans="4:6" s="2" customFormat="1" x14ac:dyDescent="0.2">
      <c r="D147" s="19"/>
      <c r="E147" s="19"/>
      <c r="F147" s="18"/>
    </row>
    <row r="148" spans="4:6" s="2" customFormat="1" x14ac:dyDescent="0.2">
      <c r="D148" s="19"/>
      <c r="E148" s="19"/>
      <c r="F148" s="18"/>
    </row>
    <row r="149" spans="4:6" s="2" customFormat="1" x14ac:dyDescent="0.2">
      <c r="D149" s="19"/>
      <c r="E149" s="19"/>
      <c r="F149" s="18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zoomScaleNormal="80"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141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150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151</v>
      </c>
    </row>
    <row r="9" spans="1:10" customFormat="1" ht="15.75" x14ac:dyDescent="0.25">
      <c r="A9" s="7"/>
      <c r="B9" s="7"/>
      <c r="C9" s="8"/>
      <c r="D9" s="11" t="s">
        <v>3</v>
      </c>
      <c r="E9" s="12">
        <v>119148.51177541999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94131.551972040004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61482.3171439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1291977.2039135399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109820.13896737999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676305.74858289992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168334.37749053998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269674.22754151997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684362.04055347992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192503.29340228002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131868.99015001999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112364.24064229998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836159.82715703978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283242.74980776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183174.95059423998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155613.88911593999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135261.10571658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320132.16409409989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216672.22931401996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66570.510493740003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125084.71901690001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104307.91867171998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84379.182218179994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57242.1376857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184022.97448588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152645.7904952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221760.41266385996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80563.0297058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109820.13896737999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133141.04098747997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192927.30034810002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180206.82197349996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102187.84394262001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105155.98256336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187839.10699825999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586414.30606905988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756868.80828869995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112364.24064229998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508395.33803817997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1357275.6835698199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57666.17463152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138229.23433732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83531.158326539997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64450.405764639996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80563.0297058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45369.693202740003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92859.501134579987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76322.870247600003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52577.961281679993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123812.68817944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75050.809410140006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80987.056651619991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1048591.9270128598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330308.55079377996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786549.93449609994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92435.49418876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192079.28645645999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106852.03034663999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47065.750986019993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350661.32419313997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263314.00335421995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703866.80006119993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285362.84453686001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206919.84956015999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4070131.1029261798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1575644.0106671201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806478.69094964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83107.141380719986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131868.99015001999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94131.551972040004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139925.2921206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163246.19414069998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133141.04098747997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146709.55325371999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1395013.1417477997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294267.18039908004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113212.28453393998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66994.51743955999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726339.64818965993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116604.42010050002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204799.77483105994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206071.82566851997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1421726.1593344598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90315.399459659995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33497.248719779993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1368724.1311069599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516875.65695457993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92435.49418876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300203.40764055995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221336.39571803994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389246.79626275995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249321.47414215995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223032.46350131996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44521.659311099997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316740.03852753999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59786.239360619991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819623.20627006004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88195.30473055999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309107.73350277997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107276.04729245997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64874.432710460002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1330138.6590373397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136957.18349986002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98795.738376059991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102187.84394262001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107700.07423827998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86923.263893099996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95827.619755320004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150101.68882027999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44097.632365279998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120844.56955869996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119148.51177541999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79715.005814159987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59362.222414799995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389246.79626275995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373558.18926741998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586414.30606905988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366773.9381343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255257.69138363996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267130.15586659999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61482.3171439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357021.56838043995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89043.348622199992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909090.62183808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27561.001478299997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99219.735321879969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214552.13458491996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221760.41266385996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475322.06626421993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50881.913498399997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189535.19478154002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230664.75852607994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88619.35167638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241689.16911739993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353629.43281387992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42401610.991999999</v>
      </c>
      <c r="G144" s="2"/>
      <c r="H144" s="2"/>
      <c r="I144" s="2"/>
      <c r="J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workbookViewId="0">
      <pane xSplit="4" ySplit="8" topLeftCell="E9" activePane="bottomRight" state="frozen"/>
      <selection activeCell="A9" sqref="A9"/>
      <selection pane="topRight" activeCell="A9" sqref="A9"/>
      <selection pane="bottomLeft" activeCell="A9" sqref="A9"/>
      <selection pane="bottomRight" activeCell="A9" sqref="A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141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152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153</v>
      </c>
    </row>
    <row r="9" spans="1:10" customFormat="1" ht="15.75" x14ac:dyDescent="0.25">
      <c r="A9" s="7"/>
      <c r="B9" s="7"/>
      <c r="C9" s="8"/>
      <c r="D9" s="11" t="s">
        <v>3</v>
      </c>
      <c r="E9" s="12">
        <v>140058.9872606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110651.55943719999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72272.379226999998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1518718.7340322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129093.49434339999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794997.10149699985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197876.97264220001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317001.93433359999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804467.30401640001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226287.54020039996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155011.9012386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132084.09513899998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982905.55148719996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332951.70857679995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215322.03728320001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182924.02866419998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158999.34229939998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376315.20011300006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254698.07775860003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78253.530818200001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147036.999117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122613.9126196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99187.646387400004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67288.067901000002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216318.90754840002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179435.00773599994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260679.2493498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94701.755193999998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129093.49434339999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156507.19163639995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226785.930333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211833.01635499997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120121.7519566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123610.76288479999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220804.7887418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689329.77338580007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889698.97669100005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132084.09513899998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597618.49898739997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1595477.0844526002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67786.508033599996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162488.35322759999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98190.786122200007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75761.400155199997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94701.755193999998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53332.014188200003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109156.2790394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89717.463867999977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61805.336442400003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145541.71871919997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88222.163470199986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95200.195326599991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1232619.3979198001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388277.54329539998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924589.13597300008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108657.85890680001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225789.09006780002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125604.49341519999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55325.724718599995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412202.22966020007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309525.4623446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827395.11011600017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335443.87923980004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243234.16470880006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4784437.6728274003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1852168.9727416001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948015.38220519992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97692.385989600007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155011.9012386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110651.55943719999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164482.07375799998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191895.781051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156507.19163639995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172456.98587959999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1639837.4162539998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345910.93202439998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133080.9454042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78751.960950799999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853811.94714379997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137068.396465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240742.0240458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242237.31444360001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1671238.5846078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106165.68824379999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39375.940475399999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1608934.7080327997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607587.13163939992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108657.85890680001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352888.9638808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260180.83921719997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457559.45172680001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293077.24796879996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262174.53974760004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52335.143922999989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372327.7490522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70278.658696599989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963466.75631580001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103673.51758080002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363356.00666540005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126102.9035478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76259.810287799992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1563577.4959661998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160993.07282979999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116134.31089579998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120121.7519566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126601.3536804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102178.227183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112645.28996760001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176444.43694040002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51836.723790399992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142052.68779100003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140058.9872606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93704.90492880001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69780.258563999989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457559.45172680001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439117.51682060002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689329.77338580007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431142.60469900002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300055.28982519999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314011.35353800002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72272.379226999998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419678.69164920005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104670.40784600002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1068635.6642943998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32397.918618999996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116632.7210284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252205.90709559998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260679.2493498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558740.91864459997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59811.595912000012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222798.5092722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271146.30213439994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104171.95771340001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284105.495582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415691.23058840004</v>
      </c>
      <c r="G143" s="2"/>
      <c r="H143" s="2"/>
      <c r="I143" s="2"/>
      <c r="J143" s="2"/>
    </row>
    <row r="144" spans="1:10" customFormat="1" ht="30.75" customHeight="1" x14ac:dyDescent="0.2">
      <c r="A144" s="1"/>
      <c r="B144" s="1"/>
      <c r="C144" s="9"/>
      <c r="D144" s="14" t="s">
        <v>138</v>
      </c>
      <c r="E144" s="15">
        <f>SUM(E9:E143)</f>
        <v>49843073.240000017</v>
      </c>
      <c r="G144" s="2"/>
      <c r="H144" s="2"/>
      <c r="I144" s="2"/>
      <c r="J144" s="2"/>
    </row>
    <row r="145" spans="4:5" s="2" customFormat="1" ht="15" x14ac:dyDescent="0.25">
      <c r="D145" s="10" t="s">
        <v>139</v>
      </c>
      <c r="E145" s="10"/>
    </row>
    <row r="146" spans="4:5" s="2" customFormat="1" x14ac:dyDescent="0.2">
      <c r="D146" s="19" t="s">
        <v>140</v>
      </c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workbookViewId="0">
      <pane xSplit="4" ySplit="8" topLeftCell="E9" activePane="bottomRight" state="frozen"/>
      <selection activeCell="A9" sqref="A9"/>
      <selection pane="topRight" activeCell="A9" sqref="A9"/>
      <selection pane="bottomLeft" activeCell="A9" sqref="A9"/>
      <selection pane="bottomRight"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141</v>
      </c>
      <c r="E4" s="20"/>
    </row>
    <row r="5" spans="1:10" ht="17.25" customHeight="1" x14ac:dyDescent="0.3">
      <c r="D5" s="4" t="s">
        <v>0</v>
      </c>
      <c r="E5" s="3"/>
    </row>
    <row r="6" spans="1:10" ht="17.25" customHeight="1" x14ac:dyDescent="0.3">
      <c r="D6" s="4" t="s">
        <v>154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155</v>
      </c>
    </row>
    <row r="9" spans="1:10" customFormat="1" ht="15.75" x14ac:dyDescent="0.25">
      <c r="A9" s="7"/>
      <c r="B9" s="7"/>
      <c r="C9" s="8"/>
      <c r="D9" s="11" t="s">
        <v>3</v>
      </c>
      <c r="E9" s="12">
        <v>152477.73757869998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120462.81943939999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78680.627291499986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1653380.2035669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140539.95267929998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865487.79020649998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215422.30341189998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345109.80163719994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875797.66943779984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246351.9611058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168756.48425969997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143795.6740155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1070057.6291643998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362473.83876359992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234414.16620639997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199143.5067309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173097.49604129998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409682.26313849987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277281.60879969998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85192.14996390001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160074.48069649999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133485.81478419999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107982.41931729999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73254.385064499991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235499.4366518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195345.15017199997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283793.12147210003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103098.77231299999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140539.95267929998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170384.3699278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246894.54632849994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230615.82964750001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130772.70867070001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134571.08522959999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240383.07365609996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750451.1629940999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968586.67251950002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143795.6740155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650608.04201730003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1736944.5278627002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73797.010287199984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176895.86260019997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106897.16887189998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82479.023850399986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103098.77231299999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58060.848828900009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118834.93377129998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97672.560085999998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67285.497614799999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158446.61502839997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96044.644417899995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103641.4075357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1341913.0857370996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422705.26848329988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1006570.4281084999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118292.28854859999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245809.3158831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136741.5561204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60231.369719699986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448751.30917289993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336970.43329670007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900758.4596820001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365186.96487709996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264801.23867760005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5208663.2526973002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2016396.7475531995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1032073.8435754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106354.53364919998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168756.48425969997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120462.81943939999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179066.38349099999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208910.78073949995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170384.3699278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187748.38705419996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1785238.2126829999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376582.09455379995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144880.9744609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85734.755186599985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929517.60648509976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149221.97624249998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262088.10256409994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263715.96823219996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1819423.6417131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115579.1824351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42867.332593299987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1751595.4188756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661460.55647129996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118292.28854859999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384178.85767159995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283250.50624940003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498130.24443859991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319063.79094759998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285420.98714019993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56975.598383500001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405341.25135689997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76510.156400699983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1048895.2654790999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112866.04632159999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395573.99734829989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137284.20134310002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83021.639073100014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1702216.4836098994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175268.0169321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126431.69688909997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130772.70867070001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137826.83656579998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111238.18065349999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122633.31033019999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192089.37883579999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56432.973160799986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154648.19846949997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152477.73757869998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102013.54186759998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75967.531178000005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498130.24443859991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478053.11119869997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750451.1629940999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469371.08763550001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326660.55406539992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341854.07030100003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78680.627291499986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456890.70751339995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113951.28676699998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1163389.2374687998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35270.5694755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126974.31211179998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274568.48268619995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283793.12147210003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608283.25464670011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65115.016724000008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242553.58454690006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295188.24114880001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113408.68154429997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309296.51693899994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452549.70573179994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54262551.399999991</v>
      </c>
      <c r="G144" s="2"/>
      <c r="H144" s="2"/>
      <c r="I144" s="2"/>
      <c r="J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6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9"/>
  <sheetViews>
    <sheetView showGridLines="0" zoomScale="80" workbookViewId="0">
      <pane xSplit="4" ySplit="8" topLeftCell="E9" activePane="bottomRight" state="frozen"/>
      <selection activeCell="A9" sqref="A9"/>
      <selection pane="topRight" activeCell="A9" sqref="A9"/>
      <selection pane="bottomLeft" activeCell="A9" sqref="A9"/>
      <selection pane="bottomRight"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7"/>
      <c r="E2" s="17"/>
    </row>
    <row r="3" spans="1:10" ht="9" customHeight="1" x14ac:dyDescent="0.2">
      <c r="D3" s="3"/>
      <c r="E3" s="3"/>
    </row>
    <row r="4" spans="1:10" ht="55.5" customHeight="1" x14ac:dyDescent="0.2">
      <c r="D4" s="20" t="s">
        <v>141</v>
      </c>
      <c r="E4" s="20"/>
    </row>
    <row r="5" spans="1:10" ht="17.25" customHeight="1" x14ac:dyDescent="0.3">
      <c r="D5" s="4" t="s">
        <v>0</v>
      </c>
      <c r="E5" s="3"/>
    </row>
    <row r="6" spans="1:10" ht="20.25" x14ac:dyDescent="0.3">
      <c r="D6" s="4" t="s">
        <v>156</v>
      </c>
      <c r="E6" s="3"/>
    </row>
    <row r="7" spans="1:10" ht="12.75" customHeight="1" x14ac:dyDescent="0.25">
      <c r="D7" s="5"/>
      <c r="E7" s="6" t="s">
        <v>1</v>
      </c>
    </row>
    <row r="8" spans="1:10" ht="36.75" customHeight="1" x14ac:dyDescent="0.2">
      <c r="D8" s="13" t="s">
        <v>2</v>
      </c>
      <c r="E8" s="13" t="s">
        <v>157</v>
      </c>
    </row>
    <row r="9" spans="1:10" customFormat="1" ht="15.75" x14ac:dyDescent="0.25">
      <c r="A9" s="7"/>
      <c r="B9" s="7"/>
      <c r="C9" s="8"/>
      <c r="D9" s="11" t="s">
        <v>3</v>
      </c>
      <c r="E9" s="12">
        <v>171510.19352829998</v>
      </c>
      <c r="G9" s="2"/>
      <c r="H9" s="2"/>
      <c r="I9" s="2"/>
      <c r="J9" s="2"/>
    </row>
    <row r="10" spans="1:10" customFormat="1" ht="15.75" x14ac:dyDescent="0.25">
      <c r="A10" s="7"/>
      <c r="B10" s="7"/>
      <c r="C10" s="8"/>
      <c r="D10" s="11" t="s">
        <v>4</v>
      </c>
      <c r="E10" s="12">
        <v>135499.13079459997</v>
      </c>
      <c r="G10" s="2"/>
      <c r="H10" s="2"/>
      <c r="I10" s="2"/>
      <c r="J10" s="2"/>
    </row>
    <row r="11" spans="1:10" customFormat="1" ht="15.75" x14ac:dyDescent="0.25">
      <c r="A11" s="7"/>
      <c r="B11" s="7"/>
      <c r="C11" s="8"/>
      <c r="D11" s="11" t="s">
        <v>5</v>
      </c>
      <c r="E11" s="12">
        <v>88501.645023499994</v>
      </c>
      <c r="G11" s="2"/>
      <c r="H11" s="2"/>
      <c r="I11" s="2"/>
      <c r="J11" s="2"/>
    </row>
    <row r="12" spans="1:10" customFormat="1" ht="15.75" x14ac:dyDescent="0.25">
      <c r="A12" s="7"/>
      <c r="B12" s="7"/>
      <c r="C12" s="8"/>
      <c r="D12" s="11" t="s">
        <v>6</v>
      </c>
      <c r="E12" s="12">
        <v>1859757.4869421001</v>
      </c>
      <c r="G12" s="2"/>
      <c r="H12" s="2"/>
      <c r="I12" s="2"/>
      <c r="J12" s="2"/>
    </row>
    <row r="13" spans="1:10" customFormat="1" ht="15.75" x14ac:dyDescent="0.25">
      <c r="A13" s="7"/>
      <c r="B13" s="7"/>
      <c r="C13" s="8"/>
      <c r="D13" s="11" t="s">
        <v>7</v>
      </c>
      <c r="E13" s="12">
        <v>158082.3575937</v>
      </c>
      <c r="G13" s="2"/>
      <c r="H13" s="2"/>
      <c r="I13" s="2"/>
      <c r="J13" s="2"/>
    </row>
    <row r="14" spans="1:10" customFormat="1" ht="15.75" x14ac:dyDescent="0.25">
      <c r="A14" s="7"/>
      <c r="B14" s="7"/>
      <c r="C14" s="8"/>
      <c r="D14" s="11" t="s">
        <v>8</v>
      </c>
      <c r="E14" s="12">
        <v>973519.20525849971</v>
      </c>
      <c r="G14" s="2"/>
      <c r="H14" s="2"/>
      <c r="I14" s="2"/>
      <c r="J14" s="2"/>
    </row>
    <row r="15" spans="1:10" customFormat="1" ht="15.75" x14ac:dyDescent="0.25">
      <c r="A15" s="7"/>
      <c r="B15" s="7"/>
      <c r="C15" s="8"/>
      <c r="D15" s="11" t="s">
        <v>9</v>
      </c>
      <c r="E15" s="12">
        <v>242311.59754709995</v>
      </c>
      <c r="G15" s="2"/>
      <c r="H15" s="2"/>
      <c r="I15" s="2"/>
      <c r="J15" s="2"/>
    </row>
    <row r="16" spans="1:10" customFormat="1" ht="15.75" x14ac:dyDescent="0.25">
      <c r="A16" s="7"/>
      <c r="B16" s="7"/>
      <c r="C16" s="8"/>
      <c r="D16" s="11" t="s">
        <v>10</v>
      </c>
      <c r="E16" s="12">
        <v>388186.9006548</v>
      </c>
      <c r="G16" s="2"/>
      <c r="H16" s="2"/>
      <c r="I16" s="2"/>
      <c r="J16" s="2"/>
    </row>
    <row r="17" spans="1:10" customFormat="1" ht="15.75" x14ac:dyDescent="0.25">
      <c r="A17" s="7"/>
      <c r="B17" s="7"/>
      <c r="C17" s="8"/>
      <c r="D17" s="11" t="s">
        <v>11</v>
      </c>
      <c r="E17" s="12">
        <v>985115.99902019999</v>
      </c>
      <c r="G17" s="2"/>
      <c r="H17" s="2"/>
      <c r="I17" s="2"/>
      <c r="J17" s="2"/>
    </row>
    <row r="18" spans="1:10" customFormat="1" ht="15.75" x14ac:dyDescent="0.25">
      <c r="A18" s="7"/>
      <c r="B18" s="7"/>
      <c r="C18" s="8"/>
      <c r="D18" s="11" t="s">
        <v>12</v>
      </c>
      <c r="E18" s="12">
        <v>277101.92883219995</v>
      </c>
      <c r="G18" s="2"/>
      <c r="H18" s="2"/>
      <c r="I18" s="2"/>
      <c r="J18" s="2"/>
    </row>
    <row r="19" spans="1:10" customFormat="1" ht="15.75" x14ac:dyDescent="0.25">
      <c r="A19" s="7"/>
      <c r="B19" s="7"/>
      <c r="C19" s="8"/>
      <c r="D19" s="11" t="s">
        <v>13</v>
      </c>
      <c r="E19" s="12">
        <v>189820.9252573</v>
      </c>
      <c r="G19" s="2"/>
      <c r="H19" s="2"/>
      <c r="I19" s="2"/>
      <c r="J19" s="2"/>
    </row>
    <row r="20" spans="1:10" customFormat="1" ht="15.75" x14ac:dyDescent="0.25">
      <c r="A20" s="7"/>
      <c r="B20" s="7"/>
      <c r="C20" s="8"/>
      <c r="D20" s="11" t="s">
        <v>14</v>
      </c>
      <c r="E20" s="12">
        <v>161744.49193949997</v>
      </c>
      <c r="G20" s="2"/>
      <c r="H20" s="2"/>
      <c r="I20" s="2"/>
      <c r="J20" s="2"/>
    </row>
    <row r="21" spans="1:10" customFormat="1" ht="15.75" x14ac:dyDescent="0.25">
      <c r="A21" s="7"/>
      <c r="B21" s="7"/>
      <c r="C21" s="8"/>
      <c r="D21" s="11" t="s">
        <v>15</v>
      </c>
      <c r="E21" s="12">
        <v>1203623.7883195998</v>
      </c>
      <c r="G21" s="2"/>
      <c r="H21" s="2"/>
      <c r="I21" s="2"/>
      <c r="J21" s="2"/>
    </row>
    <row r="22" spans="1:10" customFormat="1" ht="15.75" x14ac:dyDescent="0.25">
      <c r="A22" s="7"/>
      <c r="B22" s="7"/>
      <c r="C22" s="8"/>
      <c r="D22" s="11" t="s">
        <v>16</v>
      </c>
      <c r="E22" s="12">
        <v>407718.34383239993</v>
      </c>
      <c r="G22" s="2"/>
      <c r="H22" s="2"/>
      <c r="I22" s="2"/>
      <c r="J22" s="2"/>
    </row>
    <row r="23" spans="1:10" customFormat="1" ht="15.75" x14ac:dyDescent="0.25">
      <c r="A23" s="7"/>
      <c r="B23" s="7"/>
      <c r="C23" s="8"/>
      <c r="D23" s="11" t="s">
        <v>17</v>
      </c>
      <c r="E23" s="12">
        <v>263674.11289760005</v>
      </c>
      <c r="G23" s="2"/>
      <c r="H23" s="2"/>
      <c r="I23" s="2"/>
      <c r="J23" s="2"/>
    </row>
    <row r="24" spans="1:10" customFormat="1" ht="15.75" x14ac:dyDescent="0.25">
      <c r="A24" s="7"/>
      <c r="B24" s="7"/>
      <c r="C24" s="8"/>
      <c r="D24" s="11" t="s">
        <v>18</v>
      </c>
      <c r="E24" s="12">
        <v>224000.9058181</v>
      </c>
      <c r="G24" s="2"/>
      <c r="H24" s="2"/>
      <c r="I24" s="2"/>
      <c r="J24" s="2"/>
    </row>
    <row r="25" spans="1:10" customFormat="1" ht="15.75" x14ac:dyDescent="0.25">
      <c r="A25" s="7"/>
      <c r="B25" s="7"/>
      <c r="C25" s="8"/>
      <c r="D25" s="11" t="s">
        <v>19</v>
      </c>
      <c r="E25" s="12">
        <v>194703.77105169999</v>
      </c>
      <c r="G25" s="2"/>
      <c r="H25" s="2"/>
      <c r="I25" s="2"/>
      <c r="J25" s="2"/>
    </row>
    <row r="26" spans="1:10" customFormat="1" ht="15.75" x14ac:dyDescent="0.25">
      <c r="A26" s="7"/>
      <c r="B26" s="7"/>
      <c r="C26" s="8"/>
      <c r="D26" s="11" t="s">
        <v>20</v>
      </c>
      <c r="E26" s="12">
        <v>460819.39684649999</v>
      </c>
      <c r="G26" s="2"/>
      <c r="H26" s="2"/>
      <c r="I26" s="2"/>
      <c r="J26" s="2"/>
    </row>
    <row r="27" spans="1:10" customFormat="1" ht="15.75" x14ac:dyDescent="0.25">
      <c r="A27" s="7"/>
      <c r="B27" s="7"/>
      <c r="C27" s="8"/>
      <c r="D27" s="11" t="s">
        <v>21</v>
      </c>
      <c r="E27" s="12">
        <v>311892.28011730005</v>
      </c>
      <c r="G27" s="2"/>
      <c r="H27" s="2"/>
      <c r="I27" s="2"/>
      <c r="J27" s="2"/>
    </row>
    <row r="28" spans="1:10" customFormat="1" ht="15.75" x14ac:dyDescent="0.25">
      <c r="A28" s="7"/>
      <c r="B28" s="7"/>
      <c r="C28" s="8"/>
      <c r="D28" s="11" t="s">
        <v>22</v>
      </c>
      <c r="E28" s="12">
        <v>95825.943715099987</v>
      </c>
      <c r="G28" s="2"/>
      <c r="H28" s="2"/>
      <c r="I28" s="2"/>
      <c r="J28" s="2"/>
    </row>
    <row r="29" spans="1:10" customFormat="1" ht="15.75" x14ac:dyDescent="0.25">
      <c r="A29" s="7"/>
      <c r="B29" s="7"/>
      <c r="C29" s="8"/>
      <c r="D29" s="11" t="s">
        <v>23</v>
      </c>
      <c r="E29" s="12">
        <v>180055.17366850001</v>
      </c>
      <c r="G29" s="2"/>
      <c r="H29" s="2"/>
      <c r="I29" s="2"/>
      <c r="J29" s="2"/>
    </row>
    <row r="30" spans="1:10" customFormat="1" ht="15.75" x14ac:dyDescent="0.25">
      <c r="A30" s="7"/>
      <c r="B30" s="7"/>
      <c r="C30" s="8"/>
      <c r="D30" s="11" t="s">
        <v>24</v>
      </c>
      <c r="E30" s="12">
        <v>150147.7081778</v>
      </c>
      <c r="G30" s="2"/>
      <c r="H30" s="2"/>
      <c r="I30" s="2"/>
      <c r="J30" s="2"/>
    </row>
    <row r="31" spans="1:10" customFormat="1" ht="15.75" x14ac:dyDescent="0.25">
      <c r="A31" s="7"/>
      <c r="B31" s="7"/>
      <c r="C31" s="8"/>
      <c r="D31" s="11" t="s">
        <v>25</v>
      </c>
      <c r="E31" s="12">
        <v>121460.93413569999</v>
      </c>
      <c r="G31" s="2"/>
      <c r="H31" s="2"/>
      <c r="I31" s="2"/>
      <c r="J31" s="2"/>
    </row>
    <row r="32" spans="1:10" customFormat="1" ht="15.75" x14ac:dyDescent="0.25">
      <c r="A32" s="7"/>
      <c r="B32" s="7"/>
      <c r="C32" s="8"/>
      <c r="D32" s="11" t="s">
        <v>26</v>
      </c>
      <c r="E32" s="12">
        <v>82398.087780500005</v>
      </c>
      <c r="G32" s="2"/>
      <c r="H32" s="2"/>
      <c r="I32" s="2"/>
      <c r="J32" s="2"/>
    </row>
    <row r="33" spans="1:10" customFormat="1" ht="15.75" x14ac:dyDescent="0.25">
      <c r="A33" s="7"/>
      <c r="B33" s="7"/>
      <c r="C33" s="8"/>
      <c r="D33" s="11" t="s">
        <v>27</v>
      </c>
      <c r="E33" s="12">
        <v>264894.83434620005</v>
      </c>
      <c r="G33" s="2"/>
      <c r="H33" s="2"/>
      <c r="I33" s="2"/>
      <c r="J33" s="2"/>
    </row>
    <row r="34" spans="1:10" customFormat="1" ht="15.75" x14ac:dyDescent="0.25">
      <c r="A34" s="7"/>
      <c r="B34" s="7"/>
      <c r="C34" s="8"/>
      <c r="D34" s="11" t="s">
        <v>28</v>
      </c>
      <c r="E34" s="12">
        <v>219728.380748</v>
      </c>
      <c r="G34" s="2"/>
      <c r="H34" s="2"/>
      <c r="I34" s="2"/>
      <c r="J34" s="2"/>
    </row>
    <row r="35" spans="1:10" customFormat="1" ht="15.75" x14ac:dyDescent="0.25">
      <c r="A35" s="7"/>
      <c r="B35" s="7"/>
      <c r="C35" s="8"/>
      <c r="D35" s="11" t="s">
        <v>29</v>
      </c>
      <c r="E35" s="12">
        <v>319216.57880889997</v>
      </c>
      <c r="G35" s="2"/>
      <c r="H35" s="2"/>
      <c r="I35" s="2"/>
      <c r="J35" s="2"/>
    </row>
    <row r="36" spans="1:10" customFormat="1" ht="15.75" x14ac:dyDescent="0.25">
      <c r="A36" s="7"/>
      <c r="B36" s="7"/>
      <c r="C36" s="8"/>
      <c r="D36" s="11" t="s">
        <v>30</v>
      </c>
      <c r="E36" s="12">
        <v>115967.717617</v>
      </c>
      <c r="G36" s="2"/>
      <c r="H36" s="2"/>
      <c r="I36" s="2"/>
      <c r="J36" s="2"/>
    </row>
    <row r="37" spans="1:10" customFormat="1" ht="15.75" x14ac:dyDescent="0.25">
      <c r="A37" s="7"/>
      <c r="B37" s="7"/>
      <c r="C37" s="8"/>
      <c r="D37" s="11" t="s">
        <v>31</v>
      </c>
      <c r="E37" s="12">
        <v>158082.3575937</v>
      </c>
      <c r="G37" s="2"/>
      <c r="H37" s="2"/>
      <c r="I37" s="2"/>
      <c r="J37" s="2"/>
    </row>
    <row r="38" spans="1:10" customFormat="1" ht="15.75" x14ac:dyDescent="0.25">
      <c r="A38" s="7"/>
      <c r="B38" s="7"/>
      <c r="C38" s="8"/>
      <c r="D38" s="11" t="s">
        <v>32</v>
      </c>
      <c r="E38" s="12">
        <v>191651.98743020001</v>
      </c>
      <c r="G38" s="2"/>
      <c r="H38" s="2"/>
      <c r="I38" s="2"/>
      <c r="J38" s="2"/>
    </row>
    <row r="39" spans="1:10" customFormat="1" ht="15.75" x14ac:dyDescent="0.25">
      <c r="A39" s="7"/>
      <c r="B39" s="7"/>
      <c r="C39" s="8"/>
      <c r="D39" s="11" t="s">
        <v>33</v>
      </c>
      <c r="E39" s="12">
        <v>277712.29955649993</v>
      </c>
      <c r="G39" s="2"/>
      <c r="H39" s="2"/>
      <c r="I39" s="2"/>
      <c r="J39" s="2"/>
    </row>
    <row r="40" spans="1:10" customFormat="1" ht="15.75" x14ac:dyDescent="0.25">
      <c r="A40" s="7"/>
      <c r="B40" s="7"/>
      <c r="C40" s="8"/>
      <c r="D40" s="11" t="s">
        <v>34</v>
      </c>
      <c r="E40" s="12">
        <v>259401.60782749997</v>
      </c>
      <c r="G40" s="2"/>
      <c r="H40" s="2"/>
      <c r="I40" s="2"/>
      <c r="J40" s="2"/>
    </row>
    <row r="41" spans="1:10" customFormat="1" ht="15.75" x14ac:dyDescent="0.25">
      <c r="A41" s="7"/>
      <c r="B41" s="7"/>
      <c r="C41" s="8"/>
      <c r="D41" s="11" t="s">
        <v>35</v>
      </c>
      <c r="E41" s="12">
        <v>147095.93455629997</v>
      </c>
      <c r="G41" s="2"/>
      <c r="H41" s="2"/>
      <c r="I41" s="2"/>
      <c r="J41" s="2"/>
    </row>
    <row r="42" spans="1:10" customFormat="1" ht="15.75" x14ac:dyDescent="0.25">
      <c r="A42" s="7"/>
      <c r="B42" s="7"/>
      <c r="C42" s="8"/>
      <c r="D42" s="11" t="s">
        <v>36</v>
      </c>
      <c r="E42" s="12">
        <v>151368.41962639999</v>
      </c>
      <c r="G42" s="2"/>
      <c r="H42" s="2"/>
      <c r="I42" s="2"/>
      <c r="J42" s="2"/>
    </row>
    <row r="43" spans="1:10" customFormat="1" ht="15.75" x14ac:dyDescent="0.25">
      <c r="A43" s="7"/>
      <c r="B43" s="7"/>
      <c r="C43" s="8"/>
      <c r="D43" s="11" t="s">
        <v>37</v>
      </c>
      <c r="E43" s="12">
        <v>270388.02086489997</v>
      </c>
      <c r="G43" s="2"/>
      <c r="H43" s="2"/>
      <c r="I43" s="2"/>
      <c r="J43" s="2"/>
    </row>
    <row r="44" spans="1:10" customFormat="1" ht="15.75" x14ac:dyDescent="0.25">
      <c r="A44" s="7"/>
      <c r="B44" s="7"/>
      <c r="C44" s="8"/>
      <c r="D44" s="11" t="s">
        <v>38</v>
      </c>
      <c r="E44" s="12">
        <v>844123.55170689989</v>
      </c>
      <c r="G44" s="2"/>
      <c r="H44" s="2"/>
      <c r="I44" s="2"/>
      <c r="J44" s="2"/>
    </row>
    <row r="45" spans="1:10" customFormat="1" ht="15.75" x14ac:dyDescent="0.25">
      <c r="A45" s="7"/>
      <c r="B45" s="7"/>
      <c r="C45" s="8"/>
      <c r="D45" s="11" t="s">
        <v>39</v>
      </c>
      <c r="E45" s="12">
        <v>1089487.0628754999</v>
      </c>
      <c r="G45" s="2"/>
      <c r="H45" s="2"/>
      <c r="I45" s="2"/>
      <c r="J45" s="2"/>
    </row>
    <row r="46" spans="1:10" customFormat="1" ht="15.75" x14ac:dyDescent="0.25">
      <c r="A46" s="7"/>
      <c r="B46" s="7"/>
      <c r="C46" s="8"/>
      <c r="D46" s="11" t="s">
        <v>40</v>
      </c>
      <c r="E46" s="12">
        <v>161744.49193949997</v>
      </c>
      <c r="G46" s="2"/>
      <c r="H46" s="2"/>
      <c r="I46" s="2"/>
      <c r="J46" s="2"/>
    </row>
    <row r="47" spans="1:10" customFormat="1" ht="15.75" x14ac:dyDescent="0.25">
      <c r="A47" s="7"/>
      <c r="B47" s="7"/>
      <c r="C47" s="8"/>
      <c r="D47" s="11" t="s">
        <v>41</v>
      </c>
      <c r="E47" s="12">
        <v>731817.88843569998</v>
      </c>
      <c r="G47" s="2"/>
      <c r="H47" s="2"/>
      <c r="I47" s="2"/>
      <c r="J47" s="2"/>
    </row>
    <row r="48" spans="1:10" customFormat="1" ht="15.75" x14ac:dyDescent="0.25">
      <c r="A48" s="7"/>
      <c r="B48" s="7"/>
      <c r="C48" s="8"/>
      <c r="D48" s="11" t="s">
        <v>42</v>
      </c>
      <c r="E48" s="12">
        <v>1953752.4584842997</v>
      </c>
      <c r="G48" s="2"/>
      <c r="H48" s="2"/>
      <c r="I48" s="2"/>
      <c r="J48" s="2"/>
    </row>
    <row r="49" spans="1:10" customFormat="1" ht="15.75" x14ac:dyDescent="0.25">
      <c r="A49" s="7"/>
      <c r="B49" s="7"/>
      <c r="C49" s="8"/>
      <c r="D49" s="11" t="s">
        <v>43</v>
      </c>
      <c r="E49" s="12">
        <v>83008.438504800011</v>
      </c>
      <c r="G49" s="2"/>
      <c r="H49" s="2"/>
      <c r="I49" s="2"/>
      <c r="J49" s="2"/>
    </row>
    <row r="50" spans="1:10" customFormat="1" ht="15.75" x14ac:dyDescent="0.25">
      <c r="A50" s="7"/>
      <c r="B50" s="7"/>
      <c r="C50" s="8"/>
      <c r="D50" s="11" t="s">
        <v>44</v>
      </c>
      <c r="E50" s="12">
        <v>198976.2661218</v>
      </c>
      <c r="G50" s="2"/>
      <c r="H50" s="2"/>
      <c r="I50" s="2"/>
      <c r="J50" s="2"/>
    </row>
    <row r="51" spans="1:10" customFormat="1" ht="15.75" x14ac:dyDescent="0.25">
      <c r="A51" s="7"/>
      <c r="B51" s="7"/>
      <c r="C51" s="8"/>
      <c r="D51" s="11" t="s">
        <v>45</v>
      </c>
      <c r="E51" s="12">
        <v>120240.21268710001</v>
      </c>
      <c r="G51" s="2"/>
      <c r="H51" s="2"/>
      <c r="I51" s="2"/>
      <c r="J51" s="2"/>
    </row>
    <row r="52" spans="1:10" customFormat="1" ht="15.75" x14ac:dyDescent="0.25">
      <c r="A52" s="7"/>
      <c r="B52" s="7"/>
      <c r="C52" s="8"/>
      <c r="D52" s="11" t="s">
        <v>46</v>
      </c>
      <c r="E52" s="12">
        <v>92774.150093600008</v>
      </c>
      <c r="G52" s="2"/>
      <c r="H52" s="2"/>
      <c r="I52" s="2"/>
      <c r="J52" s="2"/>
    </row>
    <row r="53" spans="1:10" customFormat="1" ht="15.75" x14ac:dyDescent="0.25">
      <c r="A53" s="7"/>
      <c r="B53" s="7"/>
      <c r="C53" s="8"/>
      <c r="D53" s="11" t="s">
        <v>47</v>
      </c>
      <c r="E53" s="12">
        <v>115967.717617</v>
      </c>
      <c r="G53" s="2"/>
      <c r="H53" s="2"/>
      <c r="I53" s="2"/>
      <c r="J53" s="2"/>
    </row>
    <row r="54" spans="1:10" customFormat="1" ht="15.75" x14ac:dyDescent="0.25">
      <c r="A54" s="7"/>
      <c r="B54" s="7"/>
      <c r="C54" s="8"/>
      <c r="D54" s="11" t="s">
        <v>48</v>
      </c>
      <c r="E54" s="12">
        <v>65308.087500099995</v>
      </c>
      <c r="G54" s="2"/>
      <c r="H54" s="2"/>
      <c r="I54" s="2"/>
      <c r="J54" s="2"/>
    </row>
    <row r="55" spans="1:10" customFormat="1" ht="15.75" x14ac:dyDescent="0.25">
      <c r="A55" s="7"/>
      <c r="B55" s="7"/>
      <c r="C55" s="8"/>
      <c r="D55" s="11" t="s">
        <v>49</v>
      </c>
      <c r="E55" s="12">
        <v>133668.0786217</v>
      </c>
      <c r="G55" s="2"/>
      <c r="H55" s="2"/>
      <c r="I55" s="2"/>
      <c r="J55" s="2"/>
    </row>
    <row r="56" spans="1:10" customFormat="1" ht="15.75" x14ac:dyDescent="0.25">
      <c r="A56" s="7"/>
      <c r="B56" s="7"/>
      <c r="C56" s="8"/>
      <c r="D56" s="11" t="s">
        <v>50</v>
      </c>
      <c r="E56" s="12">
        <v>109864.14037400001</v>
      </c>
      <c r="G56" s="2"/>
      <c r="H56" s="2"/>
      <c r="I56" s="2"/>
      <c r="J56" s="2"/>
    </row>
    <row r="57" spans="1:10" customFormat="1" ht="15.75" x14ac:dyDescent="0.25">
      <c r="A57" s="7"/>
      <c r="B57" s="7"/>
      <c r="C57" s="8"/>
      <c r="D57" s="11" t="s">
        <v>51</v>
      </c>
      <c r="E57" s="12">
        <v>75684.169813200002</v>
      </c>
      <c r="G57" s="2"/>
      <c r="H57" s="2"/>
      <c r="I57" s="2"/>
      <c r="J57" s="2"/>
    </row>
    <row r="58" spans="1:10" customFormat="1" ht="15.75" x14ac:dyDescent="0.25">
      <c r="A58" s="7"/>
      <c r="B58" s="7"/>
      <c r="C58" s="8"/>
      <c r="D58" s="11" t="s">
        <v>52</v>
      </c>
      <c r="E58" s="12">
        <v>178224.13149559998</v>
      </c>
      <c r="G58" s="2"/>
      <c r="H58" s="2"/>
      <c r="I58" s="2"/>
      <c r="J58" s="2"/>
    </row>
    <row r="59" spans="1:10" customFormat="1" ht="15.75" x14ac:dyDescent="0.25">
      <c r="A59" s="7"/>
      <c r="B59" s="7"/>
      <c r="C59" s="8"/>
      <c r="D59" s="11" t="s">
        <v>53</v>
      </c>
      <c r="E59" s="12">
        <v>108033.07820110001</v>
      </c>
      <c r="G59" s="2"/>
      <c r="H59" s="2"/>
      <c r="I59" s="2"/>
      <c r="J59" s="2"/>
    </row>
    <row r="60" spans="1:10" customFormat="1" ht="15.75" x14ac:dyDescent="0.25">
      <c r="A60" s="7"/>
      <c r="B60" s="7"/>
      <c r="C60" s="8"/>
      <c r="D60" s="11" t="s">
        <v>54</v>
      </c>
      <c r="E60" s="12">
        <v>116578.07834129999</v>
      </c>
      <c r="G60" s="2"/>
      <c r="H60" s="2"/>
      <c r="I60" s="2"/>
      <c r="J60" s="2"/>
    </row>
    <row r="61" spans="1:10" customFormat="1" ht="15.75" x14ac:dyDescent="0.25">
      <c r="A61" s="7"/>
      <c r="B61" s="7"/>
      <c r="C61" s="8"/>
      <c r="D61" s="11" t="s">
        <v>55</v>
      </c>
      <c r="E61" s="12">
        <v>1509412.6211939002</v>
      </c>
      <c r="G61" s="2"/>
      <c r="H61" s="2"/>
      <c r="I61" s="2"/>
      <c r="J61" s="2"/>
    </row>
    <row r="62" spans="1:10" customFormat="1" ht="15.75" x14ac:dyDescent="0.25">
      <c r="A62" s="7"/>
      <c r="B62" s="7"/>
      <c r="C62" s="8"/>
      <c r="D62" s="11" t="s">
        <v>56</v>
      </c>
      <c r="E62" s="12">
        <v>475467.96422970004</v>
      </c>
      <c r="G62" s="2"/>
      <c r="H62" s="2"/>
      <c r="I62" s="2"/>
      <c r="J62" s="2"/>
    </row>
    <row r="63" spans="1:10" customFormat="1" ht="15.75" x14ac:dyDescent="0.25">
      <c r="A63" s="7"/>
      <c r="B63" s="7"/>
      <c r="C63" s="8"/>
      <c r="D63" s="11" t="s">
        <v>57</v>
      </c>
      <c r="E63" s="12">
        <v>1132212.0035765001</v>
      </c>
      <c r="G63" s="2"/>
      <c r="H63" s="2"/>
      <c r="I63" s="2"/>
      <c r="J63" s="2"/>
    </row>
    <row r="64" spans="1:10" customFormat="1" ht="15.75" x14ac:dyDescent="0.25">
      <c r="A64" s="7"/>
      <c r="B64" s="7"/>
      <c r="C64" s="8"/>
      <c r="D64" s="11" t="s">
        <v>58</v>
      </c>
      <c r="E64" s="12">
        <v>133057.70789739999</v>
      </c>
      <c r="G64" s="2"/>
      <c r="H64" s="2"/>
      <c r="I64" s="2"/>
      <c r="J64" s="2"/>
    </row>
    <row r="65" spans="1:10" customFormat="1" ht="15.75" x14ac:dyDescent="0.25">
      <c r="A65" s="7"/>
      <c r="B65" s="7"/>
      <c r="C65" s="8"/>
      <c r="D65" s="11" t="s">
        <v>59</v>
      </c>
      <c r="E65" s="12">
        <v>276491.60810790001</v>
      </c>
      <c r="G65" s="2"/>
      <c r="H65" s="2"/>
      <c r="I65" s="2"/>
      <c r="J65" s="2"/>
    </row>
    <row r="66" spans="1:10" customFormat="1" ht="15.75" x14ac:dyDescent="0.25">
      <c r="A66" s="7"/>
      <c r="B66" s="7"/>
      <c r="C66" s="8"/>
      <c r="D66" s="11" t="s">
        <v>60</v>
      </c>
      <c r="E66" s="12">
        <v>153809.85252360004</v>
      </c>
      <c r="G66" s="2"/>
      <c r="H66" s="2"/>
      <c r="I66" s="2"/>
      <c r="J66" s="2"/>
    </row>
    <row r="67" spans="1:10" customFormat="1" ht="15.75" x14ac:dyDescent="0.25">
      <c r="A67" s="7"/>
      <c r="B67" s="7"/>
      <c r="C67" s="8"/>
      <c r="D67" s="11" t="s">
        <v>61</v>
      </c>
      <c r="E67" s="12">
        <v>67749.520397299988</v>
      </c>
      <c r="G67" s="2"/>
      <c r="H67" s="2"/>
      <c r="I67" s="2"/>
      <c r="J67" s="2"/>
    </row>
    <row r="68" spans="1:10" customFormat="1" ht="15.75" x14ac:dyDescent="0.25">
      <c r="A68" s="7"/>
      <c r="B68" s="7"/>
      <c r="C68" s="8"/>
      <c r="D68" s="11" t="s">
        <v>62</v>
      </c>
      <c r="E68" s="12">
        <v>504765.08899609995</v>
      </c>
      <c r="G68" s="2"/>
      <c r="H68" s="2"/>
      <c r="I68" s="2"/>
      <c r="J68" s="2"/>
    </row>
    <row r="69" spans="1:10" customFormat="1" ht="15.75" x14ac:dyDescent="0.25">
      <c r="A69" s="7"/>
      <c r="B69" s="7"/>
      <c r="C69" s="8"/>
      <c r="D69" s="11" t="s">
        <v>63</v>
      </c>
      <c r="E69" s="12">
        <v>379031.55979029991</v>
      </c>
      <c r="G69" s="2"/>
      <c r="H69" s="2"/>
      <c r="I69" s="2"/>
      <c r="J69" s="2"/>
    </row>
    <row r="70" spans="1:10" customFormat="1" ht="15.75" x14ac:dyDescent="0.25">
      <c r="A70" s="7"/>
      <c r="B70" s="7"/>
      <c r="C70" s="8"/>
      <c r="D70" s="11" t="s">
        <v>64</v>
      </c>
      <c r="E70" s="12">
        <v>1013192.4323379998</v>
      </c>
      <c r="G70" s="2"/>
      <c r="H70" s="2"/>
      <c r="I70" s="2"/>
      <c r="J70" s="2"/>
    </row>
    <row r="71" spans="1:10" customFormat="1" ht="15.75" x14ac:dyDescent="0.25">
      <c r="A71" s="7"/>
      <c r="B71" s="7"/>
      <c r="C71" s="8"/>
      <c r="D71" s="11" t="s">
        <v>65</v>
      </c>
      <c r="E71" s="12">
        <v>410770.10745389998</v>
      </c>
      <c r="G71" s="2"/>
      <c r="H71" s="2"/>
      <c r="I71" s="2"/>
      <c r="J71" s="2"/>
    </row>
    <row r="72" spans="1:10" customFormat="1" ht="15.75" x14ac:dyDescent="0.25">
      <c r="A72" s="7"/>
      <c r="B72" s="7"/>
      <c r="C72" s="8"/>
      <c r="D72" s="11" t="s">
        <v>66</v>
      </c>
      <c r="E72" s="12">
        <v>297854.08345840004</v>
      </c>
      <c r="G72" s="2"/>
      <c r="H72" s="2"/>
      <c r="I72" s="2"/>
      <c r="J72" s="2"/>
    </row>
    <row r="73" spans="1:10" customFormat="1" ht="15.75" x14ac:dyDescent="0.25">
      <c r="A73" s="7"/>
      <c r="B73" s="7"/>
      <c r="C73" s="8"/>
      <c r="D73" s="11" t="s">
        <v>67</v>
      </c>
      <c r="E73" s="12">
        <v>5858816.2025557011</v>
      </c>
      <c r="G73" s="2"/>
      <c r="H73" s="2"/>
      <c r="I73" s="2"/>
      <c r="J73" s="2"/>
    </row>
    <row r="74" spans="1:10" customFormat="1" ht="15.75" x14ac:dyDescent="0.25">
      <c r="A74" s="7"/>
      <c r="B74" s="7"/>
      <c r="C74" s="8"/>
      <c r="D74" s="11" t="s">
        <v>68</v>
      </c>
      <c r="E74" s="12">
        <v>2268086.2914988003</v>
      </c>
      <c r="G74" s="2"/>
      <c r="H74" s="2"/>
      <c r="I74" s="2"/>
      <c r="J74" s="2"/>
    </row>
    <row r="75" spans="1:10" customFormat="1" ht="15.75" x14ac:dyDescent="0.25">
      <c r="A75" s="7"/>
      <c r="B75" s="7"/>
      <c r="C75" s="8"/>
      <c r="D75" s="11" t="s">
        <v>69</v>
      </c>
      <c r="E75" s="12">
        <v>1160898.8176185996</v>
      </c>
      <c r="G75" s="2"/>
      <c r="H75" s="2"/>
      <c r="I75" s="2"/>
      <c r="J75" s="2"/>
    </row>
    <row r="76" spans="1:10" customFormat="1" ht="15.75" x14ac:dyDescent="0.25">
      <c r="A76" s="7"/>
      <c r="B76" s="7"/>
      <c r="C76" s="8"/>
      <c r="D76" s="11" t="s">
        <v>70</v>
      </c>
      <c r="E76" s="12">
        <v>119629.87196279998</v>
      </c>
      <c r="G76" s="2"/>
      <c r="H76" s="2"/>
      <c r="I76" s="2"/>
      <c r="J76" s="2"/>
    </row>
    <row r="77" spans="1:10" customFormat="1" ht="15.75" x14ac:dyDescent="0.25">
      <c r="A77" s="7"/>
      <c r="B77" s="7"/>
      <c r="C77" s="8"/>
      <c r="D77" s="11" t="s">
        <v>71</v>
      </c>
      <c r="E77" s="12">
        <v>189820.9252573</v>
      </c>
      <c r="G77" s="2"/>
      <c r="H77" s="2"/>
      <c r="I77" s="2"/>
      <c r="J77" s="2"/>
    </row>
    <row r="78" spans="1:10" customFormat="1" ht="15.75" x14ac:dyDescent="0.25">
      <c r="A78" s="7"/>
      <c r="B78" s="7"/>
      <c r="C78" s="8"/>
      <c r="D78" s="11" t="s">
        <v>72</v>
      </c>
      <c r="E78" s="12">
        <v>135499.13079459997</v>
      </c>
      <c r="G78" s="2"/>
      <c r="H78" s="2"/>
      <c r="I78" s="2"/>
      <c r="J78" s="2"/>
    </row>
    <row r="79" spans="1:10" customFormat="1" ht="15.75" x14ac:dyDescent="0.25">
      <c r="A79" s="7"/>
      <c r="B79" s="7"/>
      <c r="C79" s="8"/>
      <c r="D79" s="11" t="s">
        <v>73</v>
      </c>
      <c r="E79" s="12">
        <v>201417.69901900002</v>
      </c>
      <c r="G79" s="2"/>
      <c r="H79" s="2"/>
      <c r="I79" s="2"/>
      <c r="J79" s="2"/>
    </row>
    <row r="80" spans="1:10" customFormat="1" ht="15.75" x14ac:dyDescent="0.25">
      <c r="A80" s="7"/>
      <c r="B80" s="7"/>
      <c r="C80" s="8"/>
      <c r="D80" s="11" t="s">
        <v>74</v>
      </c>
      <c r="E80" s="12">
        <v>234987.31885550002</v>
      </c>
      <c r="G80" s="2"/>
      <c r="H80" s="2"/>
      <c r="I80" s="2"/>
      <c r="J80" s="2"/>
    </row>
    <row r="81" spans="1:10" customFormat="1" ht="15.75" x14ac:dyDescent="0.25">
      <c r="A81" s="7"/>
      <c r="B81" s="7"/>
      <c r="C81" s="8"/>
      <c r="D81" s="11" t="s">
        <v>75</v>
      </c>
      <c r="E81" s="12">
        <v>191651.98743020001</v>
      </c>
      <c r="G81" s="2"/>
      <c r="H81" s="2"/>
      <c r="I81" s="2"/>
      <c r="J81" s="2"/>
    </row>
    <row r="82" spans="1:10" customFormat="1" ht="15.75" x14ac:dyDescent="0.25">
      <c r="A82" s="7"/>
      <c r="B82" s="7"/>
      <c r="C82" s="8"/>
      <c r="D82" s="11" t="s">
        <v>76</v>
      </c>
      <c r="E82" s="12">
        <v>211183.37060780003</v>
      </c>
      <c r="G82" s="2"/>
      <c r="H82" s="2"/>
      <c r="I82" s="2"/>
      <c r="J82" s="2"/>
    </row>
    <row r="83" spans="1:10" customFormat="1" ht="15.75" x14ac:dyDescent="0.25">
      <c r="A83" s="7"/>
      <c r="B83" s="7"/>
      <c r="C83" s="8"/>
      <c r="D83" s="11" t="s">
        <v>77</v>
      </c>
      <c r="E83" s="12">
        <v>2008074.2529470003</v>
      </c>
      <c r="G83" s="2"/>
      <c r="H83" s="2"/>
      <c r="I83" s="2"/>
      <c r="J83" s="2"/>
    </row>
    <row r="84" spans="1:10" customFormat="1" ht="15.75" x14ac:dyDescent="0.25">
      <c r="A84" s="7"/>
      <c r="B84" s="7"/>
      <c r="C84" s="8"/>
      <c r="D84" s="11" t="s">
        <v>78</v>
      </c>
      <c r="E84" s="12">
        <v>423587.59266420011</v>
      </c>
      <c r="G84" s="2"/>
      <c r="H84" s="2"/>
      <c r="I84" s="2"/>
      <c r="J84" s="2"/>
    </row>
    <row r="85" spans="1:10" customFormat="1" ht="15.75" x14ac:dyDescent="0.25">
      <c r="A85" s="7"/>
      <c r="B85" s="7"/>
      <c r="C85" s="8"/>
      <c r="D85" s="11" t="s">
        <v>79</v>
      </c>
      <c r="E85" s="12">
        <v>162965.19338810004</v>
      </c>
      <c r="G85" s="2"/>
      <c r="H85" s="2"/>
      <c r="I85" s="2"/>
      <c r="J85" s="2"/>
    </row>
    <row r="86" spans="1:10" customFormat="1" ht="15.75" x14ac:dyDescent="0.25">
      <c r="A86" s="7"/>
      <c r="B86" s="7"/>
      <c r="C86" s="8"/>
      <c r="D86" s="11" t="s">
        <v>80</v>
      </c>
      <c r="E86" s="12">
        <v>96436.314439399997</v>
      </c>
      <c r="G86" s="2"/>
      <c r="H86" s="2"/>
      <c r="I86" s="2"/>
      <c r="J86" s="2"/>
    </row>
    <row r="87" spans="1:10" customFormat="1" ht="15.75" x14ac:dyDescent="0.25">
      <c r="A87" s="7"/>
      <c r="B87" s="7"/>
      <c r="C87" s="8"/>
      <c r="D87" s="11" t="s">
        <v>81</v>
      </c>
      <c r="E87" s="12">
        <v>1045541.3507259001</v>
      </c>
      <c r="G87" s="2"/>
      <c r="H87" s="2"/>
      <c r="I87" s="2"/>
      <c r="J87" s="2"/>
    </row>
    <row r="88" spans="1:10" customFormat="1" ht="15.75" x14ac:dyDescent="0.25">
      <c r="A88" s="7"/>
      <c r="B88" s="7"/>
      <c r="C88" s="8"/>
      <c r="D88" s="11" t="s">
        <v>82</v>
      </c>
      <c r="E88" s="12">
        <v>167848.04918250005</v>
      </c>
      <c r="G88" s="2"/>
      <c r="H88" s="2"/>
      <c r="I88" s="2"/>
      <c r="J88" s="2"/>
    </row>
    <row r="89" spans="1:10" customFormat="1" ht="15.75" x14ac:dyDescent="0.25">
      <c r="A89" s="7"/>
      <c r="B89" s="7"/>
      <c r="C89" s="8"/>
      <c r="D89" s="11" t="s">
        <v>83</v>
      </c>
      <c r="E89" s="12">
        <v>294802.27983690001</v>
      </c>
      <c r="G89" s="2"/>
      <c r="H89" s="2"/>
      <c r="I89" s="2"/>
      <c r="J89" s="2"/>
    </row>
    <row r="90" spans="1:10" customFormat="1" ht="15.75" x14ac:dyDescent="0.25">
      <c r="A90" s="7"/>
      <c r="B90" s="7"/>
      <c r="C90" s="8"/>
      <c r="D90" s="11" t="s">
        <v>84</v>
      </c>
      <c r="E90" s="12">
        <v>296633.37200980005</v>
      </c>
      <c r="G90" s="2"/>
      <c r="H90" s="2"/>
      <c r="I90" s="2"/>
      <c r="J90" s="2"/>
    </row>
    <row r="91" spans="1:10" customFormat="1" ht="15.75" x14ac:dyDescent="0.25">
      <c r="A91" s="7"/>
      <c r="B91" s="7"/>
      <c r="C91" s="8"/>
      <c r="D91" s="11" t="s">
        <v>85</v>
      </c>
      <c r="E91" s="12">
        <v>2046526.7285778997</v>
      </c>
      <c r="G91" s="2"/>
      <c r="H91" s="2"/>
      <c r="I91" s="2"/>
      <c r="J91" s="2"/>
    </row>
    <row r="92" spans="1:10" customFormat="1" ht="15.75" x14ac:dyDescent="0.25">
      <c r="A92" s="7"/>
      <c r="B92" s="7"/>
      <c r="C92" s="8"/>
      <c r="D92" s="11" t="s">
        <v>86</v>
      </c>
      <c r="E92" s="12">
        <v>130005.94427590002</v>
      </c>
      <c r="G92" s="2"/>
      <c r="H92" s="2"/>
      <c r="I92" s="2"/>
      <c r="J92" s="2"/>
    </row>
    <row r="93" spans="1:10" customFormat="1" ht="15.75" x14ac:dyDescent="0.25">
      <c r="A93" s="7"/>
      <c r="B93" s="7"/>
      <c r="C93" s="8"/>
      <c r="D93" s="11" t="s">
        <v>87</v>
      </c>
      <c r="E93" s="12">
        <v>48218.097219700001</v>
      </c>
      <c r="G93" s="2"/>
      <c r="H93" s="2"/>
      <c r="I93" s="2"/>
      <c r="J93" s="2"/>
    </row>
    <row r="94" spans="1:10" customFormat="1" ht="15.75" x14ac:dyDescent="0.25">
      <c r="A94" s="7"/>
      <c r="B94" s="7"/>
      <c r="C94" s="8"/>
      <c r="D94" s="11" t="s">
        <v>88</v>
      </c>
      <c r="E94" s="12">
        <v>1970232.0980403998</v>
      </c>
      <c r="G94" s="2"/>
      <c r="H94" s="2"/>
      <c r="I94" s="2"/>
      <c r="J94" s="2"/>
    </row>
    <row r="95" spans="1:10" customFormat="1" ht="15.75" x14ac:dyDescent="0.25">
      <c r="A95" s="7"/>
      <c r="B95" s="7"/>
      <c r="C95" s="8"/>
      <c r="D95" s="11" t="s">
        <v>89</v>
      </c>
      <c r="E95" s="12">
        <v>744025.03292169992</v>
      </c>
      <c r="G95" s="2"/>
      <c r="H95" s="2"/>
      <c r="I95" s="2"/>
      <c r="J95" s="2"/>
    </row>
    <row r="96" spans="1:10" customFormat="1" ht="15.75" x14ac:dyDescent="0.25">
      <c r="A96" s="7"/>
      <c r="B96" s="7"/>
      <c r="C96" s="8"/>
      <c r="D96" s="11" t="s">
        <v>90</v>
      </c>
      <c r="E96" s="12">
        <v>133057.70789739999</v>
      </c>
      <c r="G96" s="2"/>
      <c r="H96" s="2"/>
      <c r="I96" s="2"/>
      <c r="J96" s="2"/>
    </row>
    <row r="97" spans="1:10" customFormat="1" ht="15.75" x14ac:dyDescent="0.25">
      <c r="A97" s="7"/>
      <c r="B97" s="7"/>
      <c r="C97" s="8"/>
      <c r="D97" s="11" t="s">
        <v>91</v>
      </c>
      <c r="E97" s="12">
        <v>432132.61280439998</v>
      </c>
      <c r="G97" s="2"/>
      <c r="H97" s="2"/>
      <c r="I97" s="2"/>
      <c r="J97" s="2"/>
    </row>
    <row r="98" spans="1:10" customFormat="1" ht="15.75" x14ac:dyDescent="0.25">
      <c r="A98" s="7"/>
      <c r="B98" s="7"/>
      <c r="C98" s="8"/>
      <c r="D98" s="11" t="s">
        <v>92</v>
      </c>
      <c r="E98" s="12">
        <v>318606.24808459997</v>
      </c>
      <c r="G98" s="2"/>
      <c r="H98" s="2"/>
      <c r="I98" s="2"/>
      <c r="J98" s="2"/>
    </row>
    <row r="99" spans="1:10" customFormat="1" ht="15.75" x14ac:dyDescent="0.25">
      <c r="A99" s="7"/>
      <c r="B99" s="7"/>
      <c r="C99" s="8"/>
      <c r="D99" s="11" t="s">
        <v>93</v>
      </c>
      <c r="E99" s="12">
        <v>560307.58490739996</v>
      </c>
      <c r="G99" s="2"/>
      <c r="H99" s="2"/>
      <c r="I99" s="2"/>
      <c r="J99" s="2"/>
    </row>
    <row r="100" spans="1:10" customFormat="1" ht="15.75" x14ac:dyDescent="0.25">
      <c r="A100" s="7"/>
      <c r="B100" s="7"/>
      <c r="C100" s="8"/>
      <c r="D100" s="11" t="s">
        <v>94</v>
      </c>
      <c r="E100" s="12">
        <v>358889.80588839995</v>
      </c>
      <c r="G100" s="2"/>
      <c r="H100" s="2"/>
      <c r="I100" s="2"/>
      <c r="J100" s="2"/>
    </row>
    <row r="101" spans="1:10" customFormat="1" ht="15.75" x14ac:dyDescent="0.25">
      <c r="A101" s="7"/>
      <c r="B101" s="7"/>
      <c r="C101" s="8"/>
      <c r="D101" s="11" t="s">
        <v>95</v>
      </c>
      <c r="E101" s="12">
        <v>321047.67098180001</v>
      </c>
      <c r="G101" s="2"/>
      <c r="H101" s="2"/>
      <c r="I101" s="2"/>
      <c r="J101" s="2"/>
    </row>
    <row r="102" spans="1:10" customFormat="1" ht="15.75" x14ac:dyDescent="0.25">
      <c r="A102" s="7"/>
      <c r="B102" s="7"/>
      <c r="C102" s="8"/>
      <c r="D102" s="11" t="s">
        <v>96</v>
      </c>
      <c r="E102" s="12">
        <v>64087.3960515</v>
      </c>
      <c r="G102" s="2"/>
      <c r="H102" s="2"/>
      <c r="I102" s="2"/>
      <c r="J102" s="2"/>
    </row>
    <row r="103" spans="1:10" customFormat="1" ht="15.75" x14ac:dyDescent="0.25">
      <c r="A103" s="7"/>
      <c r="B103" s="7"/>
      <c r="C103" s="8"/>
      <c r="D103" s="11" t="s">
        <v>97</v>
      </c>
      <c r="E103" s="12">
        <v>455936.54105210002</v>
      </c>
      <c r="G103" s="2"/>
      <c r="H103" s="2"/>
      <c r="I103" s="2"/>
      <c r="J103" s="2"/>
    </row>
    <row r="104" spans="1:10" customFormat="1" ht="15.75" x14ac:dyDescent="0.25">
      <c r="A104" s="7"/>
      <c r="B104" s="7"/>
      <c r="C104" s="8"/>
      <c r="D104" s="11" t="s">
        <v>98</v>
      </c>
      <c r="E104" s="12">
        <v>86060.232126300005</v>
      </c>
      <c r="G104" s="2"/>
      <c r="H104" s="2"/>
      <c r="I104" s="2"/>
      <c r="J104" s="2"/>
    </row>
    <row r="105" spans="1:10" customFormat="1" ht="15.75" x14ac:dyDescent="0.25">
      <c r="A105" s="7"/>
      <c r="B105" s="7"/>
      <c r="C105" s="8"/>
      <c r="D105" s="11" t="s">
        <v>99</v>
      </c>
      <c r="E105" s="12">
        <v>1179819.8500719001</v>
      </c>
      <c r="G105" s="2"/>
      <c r="H105" s="2"/>
      <c r="I105" s="2"/>
      <c r="J105" s="2"/>
    </row>
    <row r="106" spans="1:10" customFormat="1" ht="15.75" x14ac:dyDescent="0.25">
      <c r="A106" s="7"/>
      <c r="B106" s="7"/>
      <c r="C106" s="8"/>
      <c r="D106" s="11" t="s">
        <v>100</v>
      </c>
      <c r="E106" s="12">
        <v>126954.14065439998</v>
      </c>
      <c r="G106" s="2"/>
      <c r="H106" s="2"/>
      <c r="I106" s="2"/>
      <c r="J106" s="2"/>
    </row>
    <row r="107" spans="1:10" customFormat="1" ht="15.75" x14ac:dyDescent="0.25">
      <c r="A107" s="7"/>
      <c r="B107" s="7"/>
      <c r="C107" s="8"/>
      <c r="D107" s="11" t="s">
        <v>101</v>
      </c>
      <c r="E107" s="12">
        <v>444950.11801470001</v>
      </c>
      <c r="G107" s="2"/>
      <c r="H107" s="2"/>
      <c r="I107" s="2"/>
      <c r="J107" s="2"/>
    </row>
    <row r="108" spans="1:10" customFormat="1" ht="15.75" x14ac:dyDescent="0.25">
      <c r="A108" s="7"/>
      <c r="B108" s="7"/>
      <c r="C108" s="8"/>
      <c r="D108" s="11" t="s">
        <v>102</v>
      </c>
      <c r="E108" s="12">
        <v>154420.21324789996</v>
      </c>
      <c r="G108" s="2"/>
      <c r="H108" s="2"/>
      <c r="I108" s="2"/>
      <c r="J108" s="2"/>
    </row>
    <row r="109" spans="1:10" customFormat="1" ht="15.75" x14ac:dyDescent="0.25">
      <c r="A109" s="7"/>
      <c r="B109" s="7"/>
      <c r="C109" s="8"/>
      <c r="D109" s="11" t="s">
        <v>103</v>
      </c>
      <c r="E109" s="12">
        <v>93384.510817900009</v>
      </c>
      <c r="G109" s="2"/>
      <c r="H109" s="2"/>
      <c r="I109" s="2"/>
      <c r="J109" s="2"/>
    </row>
    <row r="110" spans="1:10" customFormat="1" ht="15.75" x14ac:dyDescent="0.25">
      <c r="A110" s="7"/>
      <c r="B110" s="7"/>
      <c r="C110" s="8"/>
      <c r="D110" s="11" t="s">
        <v>104</v>
      </c>
      <c r="E110" s="12">
        <v>1914689.6321290997</v>
      </c>
      <c r="G110" s="2"/>
      <c r="H110" s="2"/>
      <c r="I110" s="2"/>
      <c r="J110" s="2"/>
    </row>
    <row r="111" spans="1:10" customFormat="1" ht="15.75" x14ac:dyDescent="0.25">
      <c r="A111" s="7"/>
      <c r="B111" s="7"/>
      <c r="C111" s="8"/>
      <c r="D111" s="11" t="s">
        <v>105</v>
      </c>
      <c r="E111" s="12">
        <v>197145.19394890001</v>
      </c>
      <c r="G111" s="2"/>
      <c r="H111" s="2"/>
      <c r="I111" s="2"/>
      <c r="J111" s="2"/>
    </row>
    <row r="112" spans="1:10" customFormat="1" ht="15.75" x14ac:dyDescent="0.25">
      <c r="A112" s="7"/>
      <c r="B112" s="7"/>
      <c r="C112" s="8"/>
      <c r="D112" s="11" t="s">
        <v>106</v>
      </c>
      <c r="E112" s="12">
        <v>142213.07876189999</v>
      </c>
      <c r="G112" s="2"/>
      <c r="H112" s="2"/>
      <c r="I112" s="2"/>
      <c r="J112" s="2"/>
    </row>
    <row r="113" spans="1:10" customFormat="1" ht="15.75" x14ac:dyDescent="0.25">
      <c r="A113" s="7"/>
      <c r="B113" s="7"/>
      <c r="C113" s="8"/>
      <c r="D113" s="11" t="s">
        <v>107</v>
      </c>
      <c r="E113" s="12">
        <v>147095.93455629997</v>
      </c>
      <c r="G113" s="2"/>
      <c r="H113" s="2"/>
      <c r="I113" s="2"/>
      <c r="J113" s="2"/>
    </row>
    <row r="114" spans="1:10" customFormat="1" ht="15.75" x14ac:dyDescent="0.25">
      <c r="A114" s="7"/>
      <c r="B114" s="7"/>
      <c r="C114" s="8"/>
      <c r="D114" s="11" t="s">
        <v>108</v>
      </c>
      <c r="E114" s="12">
        <v>155030.55397219997</v>
      </c>
      <c r="G114" s="2"/>
      <c r="H114" s="2"/>
      <c r="I114" s="2"/>
      <c r="J114" s="2"/>
    </row>
    <row r="115" spans="1:10" customFormat="1" ht="15.75" x14ac:dyDescent="0.25">
      <c r="A115" s="7"/>
      <c r="B115" s="7"/>
      <c r="C115" s="8"/>
      <c r="D115" s="11" t="s">
        <v>109</v>
      </c>
      <c r="E115" s="12">
        <v>125123.07848149998</v>
      </c>
      <c r="G115" s="2"/>
      <c r="H115" s="2"/>
      <c r="I115" s="2"/>
      <c r="J115" s="2"/>
    </row>
    <row r="116" spans="1:10" customFormat="1" ht="15.75" x14ac:dyDescent="0.25">
      <c r="A116" s="7"/>
      <c r="B116" s="7"/>
      <c r="C116" s="8"/>
      <c r="D116" s="11" t="s">
        <v>110</v>
      </c>
      <c r="E116" s="12">
        <v>137940.55369180001</v>
      </c>
      <c r="G116" s="2"/>
      <c r="H116" s="2"/>
      <c r="I116" s="2"/>
      <c r="J116" s="2"/>
    </row>
    <row r="117" spans="1:10" customFormat="1" ht="15.75" x14ac:dyDescent="0.25">
      <c r="A117" s="7"/>
      <c r="B117" s="7"/>
      <c r="C117" s="8"/>
      <c r="D117" s="11" t="s">
        <v>111</v>
      </c>
      <c r="E117" s="12">
        <v>216066.2564022</v>
      </c>
      <c r="G117" s="2"/>
      <c r="H117" s="2"/>
      <c r="I117" s="2"/>
      <c r="J117" s="2"/>
    </row>
    <row r="118" spans="1:10" customFormat="1" ht="15.75" x14ac:dyDescent="0.25">
      <c r="A118" s="7"/>
      <c r="B118" s="7"/>
      <c r="C118" s="8"/>
      <c r="D118" s="11" t="s">
        <v>112</v>
      </c>
      <c r="E118" s="12">
        <v>63477.025327200012</v>
      </c>
      <c r="G118" s="2"/>
      <c r="H118" s="2"/>
      <c r="I118" s="2"/>
      <c r="J118" s="2"/>
    </row>
    <row r="119" spans="1:10" customFormat="1" ht="15.75" x14ac:dyDescent="0.25">
      <c r="A119" s="7"/>
      <c r="B119" s="7"/>
      <c r="C119" s="8"/>
      <c r="D119" s="11" t="s">
        <v>113</v>
      </c>
      <c r="E119" s="12">
        <v>173951.61642549999</v>
      </c>
      <c r="G119" s="2"/>
      <c r="H119" s="2"/>
      <c r="I119" s="2"/>
      <c r="J119" s="2"/>
    </row>
    <row r="120" spans="1:10" customFormat="1" ht="15.75" x14ac:dyDescent="0.25">
      <c r="A120" s="7"/>
      <c r="B120" s="7"/>
      <c r="C120" s="8"/>
      <c r="D120" s="11" t="s">
        <v>114</v>
      </c>
      <c r="E120" s="12">
        <v>171510.19352829998</v>
      </c>
      <c r="G120" s="2"/>
      <c r="H120" s="2"/>
      <c r="I120" s="2"/>
      <c r="J120" s="2"/>
    </row>
    <row r="121" spans="1:10" customFormat="1" ht="15.75" x14ac:dyDescent="0.25">
      <c r="A121" s="7"/>
      <c r="B121" s="7"/>
      <c r="C121" s="8"/>
      <c r="D121" s="11" t="s">
        <v>115</v>
      </c>
      <c r="E121" s="12">
        <v>114747.02616840001</v>
      </c>
      <c r="G121" s="2"/>
      <c r="H121" s="2"/>
      <c r="I121" s="2"/>
      <c r="J121" s="2"/>
    </row>
    <row r="122" spans="1:10" customFormat="1" ht="15.75" x14ac:dyDescent="0.25">
      <c r="A122" s="7"/>
      <c r="B122" s="7"/>
      <c r="C122" s="8"/>
      <c r="D122" s="11" t="s">
        <v>116</v>
      </c>
      <c r="E122" s="12">
        <v>85449.871402000019</v>
      </c>
      <c r="G122" s="2"/>
      <c r="H122" s="2"/>
      <c r="I122" s="2"/>
      <c r="J122" s="2"/>
    </row>
    <row r="123" spans="1:10" customFormat="1" ht="15.75" x14ac:dyDescent="0.25">
      <c r="A123" s="7"/>
      <c r="B123" s="7"/>
      <c r="C123" s="8"/>
      <c r="D123" s="11" t="s">
        <v>117</v>
      </c>
      <c r="E123" s="12">
        <v>560307.58490739996</v>
      </c>
      <c r="G123" s="2"/>
      <c r="H123" s="2"/>
      <c r="I123" s="2"/>
      <c r="J123" s="2"/>
    </row>
    <row r="124" spans="1:10" customFormat="1" ht="15.75" x14ac:dyDescent="0.25">
      <c r="A124" s="7"/>
      <c r="B124" s="7"/>
      <c r="C124" s="8"/>
      <c r="D124" s="11" t="s">
        <v>118</v>
      </c>
      <c r="E124" s="12">
        <v>537724.36810829991</v>
      </c>
      <c r="G124" s="2"/>
      <c r="H124" s="2"/>
      <c r="I124" s="2"/>
      <c r="J124" s="2"/>
    </row>
    <row r="125" spans="1:10" customFormat="1" ht="15.75" x14ac:dyDescent="0.25">
      <c r="A125" s="7"/>
      <c r="B125" s="7"/>
      <c r="C125" s="8"/>
      <c r="D125" s="11" t="s">
        <v>119</v>
      </c>
      <c r="E125" s="12">
        <v>844123.55170689989</v>
      </c>
      <c r="G125" s="2"/>
      <c r="H125" s="2"/>
      <c r="I125" s="2"/>
      <c r="J125" s="2"/>
    </row>
    <row r="126" spans="1:10" customFormat="1" ht="15.75" x14ac:dyDescent="0.25">
      <c r="A126" s="7"/>
      <c r="B126" s="7"/>
      <c r="C126" s="8"/>
      <c r="D126" s="11" t="s">
        <v>120</v>
      </c>
      <c r="E126" s="12">
        <v>527958.63651949994</v>
      </c>
      <c r="G126" s="2"/>
      <c r="H126" s="2"/>
      <c r="I126" s="2"/>
      <c r="J126" s="2"/>
    </row>
    <row r="127" spans="1:10" customFormat="1" ht="15.75" x14ac:dyDescent="0.25">
      <c r="A127" s="7"/>
      <c r="B127" s="7"/>
      <c r="C127" s="8"/>
      <c r="D127" s="11" t="s">
        <v>121</v>
      </c>
      <c r="E127" s="12">
        <v>367434.77602859994</v>
      </c>
      <c r="G127" s="2"/>
      <c r="H127" s="2"/>
      <c r="I127" s="2"/>
      <c r="J127" s="2"/>
    </row>
    <row r="128" spans="1:10" customFormat="1" ht="15.75" x14ac:dyDescent="0.25">
      <c r="A128" s="7"/>
      <c r="B128" s="7"/>
      <c r="C128" s="8"/>
      <c r="D128" s="11" t="s">
        <v>122</v>
      </c>
      <c r="E128" s="12">
        <v>384524.77630899998</v>
      </c>
      <c r="G128" s="2"/>
      <c r="H128" s="2"/>
      <c r="I128" s="2"/>
      <c r="J128" s="2"/>
    </row>
    <row r="129" spans="1:10" customFormat="1" ht="15.75" x14ac:dyDescent="0.25">
      <c r="A129" s="7"/>
      <c r="B129" s="7"/>
      <c r="C129" s="8"/>
      <c r="D129" s="11" t="s">
        <v>123</v>
      </c>
      <c r="E129" s="12">
        <v>88501.645023499994</v>
      </c>
      <c r="G129" s="2"/>
      <c r="H129" s="2"/>
      <c r="I129" s="2"/>
      <c r="J129" s="2"/>
    </row>
    <row r="130" spans="1:10" customFormat="1" ht="15.75" x14ac:dyDescent="0.25">
      <c r="A130" s="7"/>
      <c r="B130" s="7"/>
      <c r="C130" s="8"/>
      <c r="D130" s="11" t="s">
        <v>124</v>
      </c>
      <c r="E130" s="12">
        <v>513920.44986060006</v>
      </c>
      <c r="G130" s="2"/>
      <c r="H130" s="2"/>
      <c r="I130" s="2"/>
      <c r="J130" s="2"/>
    </row>
    <row r="131" spans="1:10" customFormat="1" ht="15.75" x14ac:dyDescent="0.25">
      <c r="A131" s="7"/>
      <c r="B131" s="7"/>
      <c r="C131" s="8"/>
      <c r="D131" s="11" t="s">
        <v>125</v>
      </c>
      <c r="E131" s="12">
        <v>128174.882103</v>
      </c>
      <c r="G131" s="2"/>
      <c r="H131" s="2"/>
      <c r="I131" s="2"/>
      <c r="J131" s="2"/>
    </row>
    <row r="132" spans="1:10" customFormat="1" ht="15.75" x14ac:dyDescent="0.25">
      <c r="A132" s="7"/>
      <c r="B132" s="7"/>
      <c r="C132" s="8"/>
      <c r="D132" s="11" t="s">
        <v>126</v>
      </c>
      <c r="E132" s="12">
        <v>1308605.1928991999</v>
      </c>
      <c r="G132" s="2"/>
      <c r="H132" s="2"/>
      <c r="I132" s="2"/>
      <c r="J132" s="2"/>
    </row>
    <row r="133" spans="1:10" customFormat="1" ht="15.75" x14ac:dyDescent="0.25">
      <c r="A133" s="7"/>
      <c r="B133" s="7"/>
      <c r="C133" s="8"/>
      <c r="D133" s="11" t="s">
        <v>127</v>
      </c>
      <c r="E133" s="12">
        <v>39673.117079500007</v>
      </c>
      <c r="G133" s="2"/>
      <c r="H133" s="2"/>
      <c r="I133" s="2"/>
      <c r="J133" s="2"/>
    </row>
    <row r="134" spans="1:10" customFormat="1" ht="15.75" x14ac:dyDescent="0.25">
      <c r="A134" s="7"/>
      <c r="B134" s="7"/>
      <c r="C134" s="8"/>
      <c r="D134" s="11" t="s">
        <v>128</v>
      </c>
      <c r="E134" s="12">
        <v>142823.4194862</v>
      </c>
      <c r="G134" s="2"/>
      <c r="H134" s="2"/>
      <c r="I134" s="2"/>
      <c r="J134" s="2"/>
    </row>
    <row r="135" spans="1:10" customFormat="1" ht="15.75" x14ac:dyDescent="0.25">
      <c r="A135" s="7"/>
      <c r="B135" s="7"/>
      <c r="C135" s="8"/>
      <c r="D135" s="11" t="s">
        <v>129</v>
      </c>
      <c r="E135" s="12">
        <v>308840.5164958</v>
      </c>
      <c r="G135" s="2"/>
      <c r="H135" s="2"/>
      <c r="I135" s="2"/>
      <c r="J135" s="2"/>
    </row>
    <row r="136" spans="1:10" customFormat="1" ht="15.75" x14ac:dyDescent="0.25">
      <c r="A136" s="7"/>
      <c r="B136" s="7"/>
      <c r="C136" s="8"/>
      <c r="D136" s="11" t="s">
        <v>130</v>
      </c>
      <c r="E136" s="12">
        <v>319216.57880889997</v>
      </c>
      <c r="G136" s="2"/>
      <c r="H136" s="2"/>
      <c r="I136" s="2"/>
      <c r="J136" s="2"/>
    </row>
    <row r="137" spans="1:10" customFormat="1" ht="15.75" x14ac:dyDescent="0.25">
      <c r="A137" s="7"/>
      <c r="B137" s="7"/>
      <c r="C137" s="8"/>
      <c r="D137" s="11" t="s">
        <v>131</v>
      </c>
      <c r="E137" s="12">
        <v>684210.06194029993</v>
      </c>
      <c r="G137" s="2"/>
      <c r="H137" s="2"/>
      <c r="I137" s="2"/>
      <c r="J137" s="2"/>
    </row>
    <row r="138" spans="1:10" customFormat="1" ht="15.75" x14ac:dyDescent="0.25">
      <c r="A138" s="7"/>
      <c r="B138" s="7"/>
      <c r="C138" s="8"/>
      <c r="D138" s="11" t="s">
        <v>132</v>
      </c>
      <c r="E138" s="12">
        <v>73242.71691599999</v>
      </c>
      <c r="G138" s="2"/>
      <c r="H138" s="2"/>
      <c r="I138" s="2"/>
      <c r="J138" s="2"/>
    </row>
    <row r="139" spans="1:10" customFormat="1" ht="15.75" x14ac:dyDescent="0.25">
      <c r="A139" s="7"/>
      <c r="B139" s="7"/>
      <c r="C139" s="8"/>
      <c r="D139" s="11" t="s">
        <v>133</v>
      </c>
      <c r="E139" s="12">
        <v>272829.45376209996</v>
      </c>
      <c r="G139" s="2"/>
      <c r="H139" s="2"/>
      <c r="I139" s="2"/>
      <c r="J139" s="2"/>
    </row>
    <row r="140" spans="1:10" customFormat="1" ht="15.75" x14ac:dyDescent="0.25">
      <c r="A140" s="7"/>
      <c r="B140" s="7"/>
      <c r="C140" s="8"/>
      <c r="D140" s="11" t="s">
        <v>134</v>
      </c>
      <c r="E140" s="12">
        <v>332034.08401920006</v>
      </c>
      <c r="G140" s="2"/>
      <c r="H140" s="2"/>
      <c r="I140" s="2"/>
      <c r="J140" s="2"/>
    </row>
    <row r="141" spans="1:10" customFormat="1" ht="15.75" x14ac:dyDescent="0.25">
      <c r="A141" s="7"/>
      <c r="B141" s="7"/>
      <c r="C141" s="8"/>
      <c r="D141" s="11" t="s">
        <v>135</v>
      </c>
      <c r="E141" s="12">
        <v>127564.5213787</v>
      </c>
      <c r="G141" s="2"/>
      <c r="H141" s="2"/>
      <c r="I141" s="2"/>
      <c r="J141" s="2"/>
    </row>
    <row r="142" spans="1:10" customFormat="1" ht="15.75" x14ac:dyDescent="0.25">
      <c r="A142" s="7"/>
      <c r="B142" s="7"/>
      <c r="C142" s="8"/>
      <c r="D142" s="11" t="s">
        <v>136</v>
      </c>
      <c r="E142" s="12">
        <v>347903.34285099991</v>
      </c>
      <c r="G142" s="2"/>
      <c r="H142" s="2"/>
      <c r="I142" s="2"/>
      <c r="J142" s="2"/>
    </row>
    <row r="143" spans="1:10" customFormat="1" ht="15.75" x14ac:dyDescent="0.25">
      <c r="A143" s="7"/>
      <c r="B143" s="7"/>
      <c r="C143" s="8"/>
      <c r="D143" s="11" t="s">
        <v>137</v>
      </c>
      <c r="E143" s="12">
        <v>509037.59406619996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9"/>
      <c r="D144" s="14" t="s">
        <v>138</v>
      </c>
      <c r="E144" s="15">
        <f>SUM(E9:E143)</f>
        <v>61035680.840000018</v>
      </c>
      <c r="G144" s="2"/>
      <c r="H144" s="2"/>
      <c r="I144" s="2"/>
      <c r="J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9"/>
  <sheetViews>
    <sheetView showGridLines="0" zoomScale="80" workbookViewId="0">
      <pane xSplit="4" ySplit="8" topLeftCell="E138" activePane="bottomRight" state="frozen"/>
      <selection activeCell="D145" sqref="D145:E149"/>
      <selection pane="topRight" activeCell="D145" sqref="D145:E149"/>
      <selection pane="bottomLeft" activeCell="D145" sqref="D145:E149"/>
      <selection pane="bottomRight" activeCell="H147" sqref="H147:H148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7"/>
      <c r="E2" s="17"/>
    </row>
    <row r="3" spans="1:9" ht="9" customHeight="1" x14ac:dyDescent="0.2">
      <c r="D3" s="3"/>
      <c r="E3" s="3"/>
    </row>
    <row r="4" spans="1:9" ht="55.5" customHeight="1" x14ac:dyDescent="0.2">
      <c r="D4" s="20" t="s">
        <v>141</v>
      </c>
      <c r="E4" s="20"/>
    </row>
    <row r="5" spans="1:9" ht="17.25" customHeight="1" x14ac:dyDescent="0.3">
      <c r="D5" s="4" t="s">
        <v>0</v>
      </c>
      <c r="E5" s="3"/>
    </row>
    <row r="6" spans="1:9" ht="20.25" x14ac:dyDescent="0.3">
      <c r="D6" s="4" t="s">
        <v>158</v>
      </c>
      <c r="E6" s="3"/>
    </row>
    <row r="7" spans="1:9" ht="12.75" customHeight="1" x14ac:dyDescent="0.25">
      <c r="D7" s="5"/>
      <c r="E7" s="6" t="s">
        <v>1</v>
      </c>
    </row>
    <row r="8" spans="1:9" ht="36.75" customHeight="1" x14ac:dyDescent="0.2">
      <c r="D8" s="13" t="s">
        <v>2</v>
      </c>
      <c r="E8" s="13" t="s">
        <v>159</v>
      </c>
    </row>
    <row r="9" spans="1:9" customFormat="1" ht="15.75" x14ac:dyDescent="0.25">
      <c r="A9" s="7"/>
      <c r="B9" s="7"/>
      <c r="C9" s="8"/>
      <c r="D9" s="11" t="s">
        <v>3</v>
      </c>
      <c r="E9" s="12">
        <v>155327.51802410002</v>
      </c>
      <c r="G9" s="2"/>
      <c r="H9" s="2"/>
      <c r="I9" s="2"/>
    </row>
    <row r="10" spans="1:9" customFormat="1" ht="15.75" x14ac:dyDescent="0.25">
      <c r="A10" s="7"/>
      <c r="B10" s="7"/>
      <c r="C10" s="8"/>
      <c r="D10" s="11" t="s">
        <v>4</v>
      </c>
      <c r="E10" s="12">
        <v>122714.23057419999</v>
      </c>
      <c r="G10" s="2"/>
      <c r="H10" s="2"/>
      <c r="I10" s="2"/>
    </row>
    <row r="11" spans="1:9" customFormat="1" ht="15.75" x14ac:dyDescent="0.25">
      <c r="A11" s="7"/>
      <c r="B11" s="7"/>
      <c r="C11" s="8"/>
      <c r="D11" s="11" t="s">
        <v>5</v>
      </c>
      <c r="E11" s="12">
        <v>80151.15983449998</v>
      </c>
      <c r="G11" s="2"/>
      <c r="H11" s="2"/>
      <c r="I11" s="2"/>
    </row>
    <row r="12" spans="1:9" customFormat="1" ht="15.75" x14ac:dyDescent="0.25">
      <c r="A12" s="7"/>
      <c r="B12" s="7"/>
      <c r="C12" s="8"/>
      <c r="D12" s="11" t="s">
        <v>6</v>
      </c>
      <c r="E12" s="12">
        <v>1684281.5835567</v>
      </c>
      <c r="G12" s="2"/>
      <c r="H12" s="2"/>
      <c r="I12" s="2"/>
    </row>
    <row r="13" spans="1:9" customFormat="1" ht="15.75" x14ac:dyDescent="0.25">
      <c r="A13" s="7"/>
      <c r="B13" s="7"/>
      <c r="C13" s="8"/>
      <c r="D13" s="11" t="s">
        <v>7</v>
      </c>
      <c r="E13" s="12">
        <v>143166.6206699</v>
      </c>
      <c r="G13" s="2"/>
      <c r="H13" s="2"/>
      <c r="I13" s="2"/>
    </row>
    <row r="14" spans="1:9" customFormat="1" ht="15.75" x14ac:dyDescent="0.25">
      <c r="A14" s="7"/>
      <c r="B14" s="7"/>
      <c r="C14" s="8"/>
      <c r="D14" s="11" t="s">
        <v>8</v>
      </c>
      <c r="E14" s="12">
        <v>881663.59817949997</v>
      </c>
      <c r="G14" s="2"/>
      <c r="H14" s="2"/>
      <c r="I14" s="2"/>
    </row>
    <row r="15" spans="1:9" customFormat="1" ht="15.75" x14ac:dyDescent="0.25">
      <c r="A15" s="7"/>
      <c r="B15" s="7"/>
      <c r="C15" s="8"/>
      <c r="D15" s="11" t="s">
        <v>9</v>
      </c>
      <c r="E15" s="12">
        <v>219448.50589170001</v>
      </c>
      <c r="G15" s="2"/>
      <c r="H15" s="2"/>
      <c r="I15" s="2"/>
    </row>
    <row r="16" spans="1:9" customFormat="1" ht="15.75" x14ac:dyDescent="0.25">
      <c r="A16" s="7"/>
      <c r="B16" s="7"/>
      <c r="C16" s="8"/>
      <c r="D16" s="11" t="s">
        <v>10</v>
      </c>
      <c r="E16" s="12">
        <v>351559.85623959999</v>
      </c>
      <c r="G16" s="2"/>
      <c r="H16" s="2"/>
      <c r="I16" s="2"/>
    </row>
    <row r="17" spans="1:9" customFormat="1" ht="15.75" x14ac:dyDescent="0.25">
      <c r="A17" s="7"/>
      <c r="B17" s="7"/>
      <c r="C17" s="8"/>
      <c r="D17" s="11" t="s">
        <v>11</v>
      </c>
      <c r="E17" s="12">
        <v>892166.18498539994</v>
      </c>
      <c r="G17" s="2"/>
      <c r="H17" s="2"/>
      <c r="I17" s="2"/>
    </row>
    <row r="18" spans="1:9" customFormat="1" ht="15.75" x14ac:dyDescent="0.25">
      <c r="A18" s="7"/>
      <c r="B18" s="7"/>
      <c r="C18" s="8"/>
      <c r="D18" s="11" t="s">
        <v>12</v>
      </c>
      <c r="E18" s="12">
        <v>250956.25630939999</v>
      </c>
      <c r="G18" s="2"/>
      <c r="H18" s="2"/>
      <c r="I18" s="2"/>
    </row>
    <row r="19" spans="1:9" customFormat="1" ht="15.75" x14ac:dyDescent="0.25">
      <c r="A19" s="7"/>
      <c r="B19" s="7"/>
      <c r="C19" s="8"/>
      <c r="D19" s="11" t="s">
        <v>13</v>
      </c>
      <c r="E19" s="12">
        <v>171910.53350709999</v>
      </c>
      <c r="G19" s="2"/>
      <c r="H19" s="2"/>
      <c r="I19" s="2"/>
    </row>
    <row r="20" spans="1:9" customFormat="1" ht="15.75" x14ac:dyDescent="0.25">
      <c r="A20" s="7"/>
      <c r="B20" s="7"/>
      <c r="C20" s="8"/>
      <c r="D20" s="11" t="s">
        <v>14</v>
      </c>
      <c r="E20" s="12">
        <v>146483.23176649999</v>
      </c>
      <c r="G20" s="2"/>
      <c r="H20" s="2"/>
      <c r="I20" s="2"/>
    </row>
    <row r="21" spans="1:9" customFormat="1" ht="15.75" x14ac:dyDescent="0.25">
      <c r="A21" s="7"/>
      <c r="B21" s="7"/>
      <c r="C21" s="8"/>
      <c r="D21" s="11" t="s">
        <v>15</v>
      </c>
      <c r="E21" s="12">
        <v>1090056.8237492</v>
      </c>
      <c r="G21" s="2"/>
      <c r="H21" s="2"/>
      <c r="I21" s="2"/>
    </row>
    <row r="22" spans="1:9" customFormat="1" ht="15.75" x14ac:dyDescent="0.25">
      <c r="A22" s="7"/>
      <c r="B22" s="7"/>
      <c r="C22" s="8"/>
      <c r="D22" s="11" t="s">
        <v>16</v>
      </c>
      <c r="E22" s="12">
        <v>369248.40875479998</v>
      </c>
      <c r="G22" s="2"/>
      <c r="H22" s="2"/>
      <c r="I22" s="2"/>
    </row>
    <row r="23" spans="1:9" customFormat="1" ht="15.75" x14ac:dyDescent="0.25">
      <c r="A23" s="7"/>
      <c r="B23" s="7"/>
      <c r="C23" s="8"/>
      <c r="D23" s="11" t="s">
        <v>17</v>
      </c>
      <c r="E23" s="12">
        <v>238795.35895520003</v>
      </c>
      <c r="G23" s="2"/>
      <c r="H23" s="2"/>
      <c r="I23" s="2"/>
    </row>
    <row r="24" spans="1:9" customFormat="1" ht="15.75" x14ac:dyDescent="0.25">
      <c r="A24" s="7"/>
      <c r="B24" s="7"/>
      <c r="C24" s="8"/>
      <c r="D24" s="11" t="s">
        <v>18</v>
      </c>
      <c r="E24" s="12">
        <v>202865.46040869999</v>
      </c>
      <c r="G24" s="2"/>
      <c r="H24" s="2"/>
      <c r="I24" s="2"/>
    </row>
    <row r="25" spans="1:9" customFormat="1" ht="15.75" x14ac:dyDescent="0.25">
      <c r="A25" s="7"/>
      <c r="B25" s="7"/>
      <c r="C25" s="8"/>
      <c r="D25" s="11" t="s">
        <v>19</v>
      </c>
      <c r="E25" s="12">
        <v>176332.67163589998</v>
      </c>
      <c r="G25" s="2"/>
      <c r="H25" s="2"/>
      <c r="I25" s="2"/>
    </row>
    <row r="26" spans="1:9" customFormat="1" ht="15.75" x14ac:dyDescent="0.25">
      <c r="A26" s="7"/>
      <c r="B26" s="7"/>
      <c r="C26" s="8"/>
      <c r="D26" s="11" t="s">
        <v>20</v>
      </c>
      <c r="E26" s="12">
        <v>417339.15465550002</v>
      </c>
      <c r="G26" s="2"/>
      <c r="H26" s="2"/>
      <c r="I26" s="2"/>
    </row>
    <row r="27" spans="1:9" customFormat="1" ht="15.75" x14ac:dyDescent="0.25">
      <c r="A27" s="7"/>
      <c r="B27" s="7"/>
      <c r="C27" s="8"/>
      <c r="D27" s="11" t="s">
        <v>21</v>
      </c>
      <c r="E27" s="12">
        <v>282463.94672709994</v>
      </c>
      <c r="G27" s="2"/>
      <c r="H27" s="2"/>
      <c r="I27" s="2"/>
    </row>
    <row r="28" spans="1:9" customFormat="1" ht="15.75" x14ac:dyDescent="0.25">
      <c r="A28" s="7"/>
      <c r="B28" s="7"/>
      <c r="C28" s="8"/>
      <c r="D28" s="11" t="s">
        <v>22</v>
      </c>
      <c r="E28" s="12">
        <v>86784.362027700001</v>
      </c>
      <c r="G28" s="2"/>
      <c r="H28" s="2"/>
      <c r="I28" s="2"/>
    </row>
    <row r="29" spans="1:9" customFormat="1" ht="15.75" x14ac:dyDescent="0.25">
      <c r="A29" s="7"/>
      <c r="B29" s="7"/>
      <c r="C29" s="8"/>
      <c r="D29" s="11" t="s">
        <v>23</v>
      </c>
      <c r="E29" s="12">
        <v>163066.24724949998</v>
      </c>
      <c r="G29" s="2"/>
      <c r="H29" s="2"/>
      <c r="I29" s="2"/>
    </row>
    <row r="30" spans="1:9" customFormat="1" ht="15.75" x14ac:dyDescent="0.25">
      <c r="A30" s="7"/>
      <c r="B30" s="7"/>
      <c r="C30" s="8"/>
      <c r="D30" s="11" t="s">
        <v>24</v>
      </c>
      <c r="E30" s="12">
        <v>135980.64496060001</v>
      </c>
      <c r="G30" s="2"/>
      <c r="H30" s="2"/>
      <c r="I30" s="2"/>
    </row>
    <row r="31" spans="1:9" customFormat="1" ht="15.75" x14ac:dyDescent="0.25">
      <c r="A31" s="7"/>
      <c r="B31" s="7"/>
      <c r="C31" s="8"/>
      <c r="D31" s="11" t="s">
        <v>25</v>
      </c>
      <c r="E31" s="12">
        <v>110000.58970389998</v>
      </c>
      <c r="G31" s="2"/>
      <c r="H31" s="2"/>
      <c r="I31" s="2"/>
    </row>
    <row r="32" spans="1:9" customFormat="1" ht="15.75" x14ac:dyDescent="0.25">
      <c r="A32" s="7"/>
      <c r="B32" s="7"/>
      <c r="C32" s="8"/>
      <c r="D32" s="11" t="s">
        <v>26</v>
      </c>
      <c r="E32" s="12">
        <v>74623.514673500002</v>
      </c>
      <c r="G32" s="2"/>
      <c r="H32" s="2"/>
      <c r="I32" s="2"/>
    </row>
    <row r="33" spans="1:9" customFormat="1" ht="15.75" x14ac:dyDescent="0.25">
      <c r="A33" s="7"/>
      <c r="B33" s="7"/>
      <c r="C33" s="8"/>
      <c r="D33" s="11" t="s">
        <v>27</v>
      </c>
      <c r="E33" s="12">
        <v>239900.87598740001</v>
      </c>
      <c r="G33" s="2"/>
      <c r="H33" s="2"/>
      <c r="I33" s="2"/>
    </row>
    <row r="34" spans="1:9" customFormat="1" ht="15.75" x14ac:dyDescent="0.25">
      <c r="A34" s="7"/>
      <c r="B34" s="7"/>
      <c r="C34" s="8"/>
      <c r="D34" s="11" t="s">
        <v>28</v>
      </c>
      <c r="E34" s="12">
        <v>198996.12579600001</v>
      </c>
      <c r="G34" s="2"/>
      <c r="H34" s="2"/>
      <c r="I34" s="2"/>
    </row>
    <row r="35" spans="1:9" customFormat="1" ht="15.75" x14ac:dyDescent="0.25">
      <c r="A35" s="7"/>
      <c r="B35" s="7"/>
      <c r="C35" s="8"/>
      <c r="D35" s="11" t="s">
        <v>29</v>
      </c>
      <c r="E35" s="12">
        <v>289097.15892030002</v>
      </c>
      <c r="G35" s="2"/>
      <c r="H35" s="2"/>
      <c r="I35" s="2"/>
    </row>
    <row r="36" spans="1:9" customFormat="1" ht="15.75" x14ac:dyDescent="0.25">
      <c r="A36" s="7"/>
      <c r="B36" s="7"/>
      <c r="C36" s="8"/>
      <c r="D36" s="11" t="s">
        <v>30</v>
      </c>
      <c r="E36" s="12">
        <v>105025.68805899999</v>
      </c>
      <c r="G36" s="2"/>
      <c r="H36" s="2"/>
      <c r="I36" s="2"/>
    </row>
    <row r="37" spans="1:9" customFormat="1" ht="15.75" x14ac:dyDescent="0.25">
      <c r="A37" s="7"/>
      <c r="B37" s="7"/>
      <c r="C37" s="8"/>
      <c r="D37" s="11" t="s">
        <v>31</v>
      </c>
      <c r="E37" s="12">
        <v>143166.6206699</v>
      </c>
      <c r="G37" s="2"/>
      <c r="H37" s="2"/>
      <c r="I37" s="2"/>
    </row>
    <row r="38" spans="1:9" customFormat="1" ht="15.75" x14ac:dyDescent="0.25">
      <c r="A38" s="7"/>
      <c r="B38" s="7"/>
      <c r="C38" s="8"/>
      <c r="D38" s="11" t="s">
        <v>32</v>
      </c>
      <c r="E38" s="12">
        <v>173568.8140554</v>
      </c>
      <c r="G38" s="2"/>
      <c r="H38" s="2"/>
      <c r="I38" s="2"/>
    </row>
    <row r="39" spans="1:9" customFormat="1" ht="15.75" x14ac:dyDescent="0.25">
      <c r="A39" s="7"/>
      <c r="B39" s="7"/>
      <c r="C39" s="8"/>
      <c r="D39" s="11" t="s">
        <v>33</v>
      </c>
      <c r="E39" s="12">
        <v>251508.98982549997</v>
      </c>
      <c r="G39" s="2"/>
      <c r="H39" s="2"/>
      <c r="I39" s="2"/>
    </row>
    <row r="40" spans="1:9" customFormat="1" ht="15.75" x14ac:dyDescent="0.25">
      <c r="A40" s="7"/>
      <c r="B40" s="7"/>
      <c r="C40" s="8"/>
      <c r="D40" s="11" t="s">
        <v>34</v>
      </c>
      <c r="E40" s="12">
        <v>234925.94434249995</v>
      </c>
      <c r="G40" s="2"/>
      <c r="H40" s="2"/>
      <c r="I40" s="2"/>
    </row>
    <row r="41" spans="1:9" customFormat="1" ht="15.75" x14ac:dyDescent="0.25">
      <c r="A41" s="7"/>
      <c r="B41" s="7"/>
      <c r="C41" s="8"/>
      <c r="D41" s="11" t="s">
        <v>35</v>
      </c>
      <c r="E41" s="12">
        <v>133216.81738009999</v>
      </c>
      <c r="G41" s="2"/>
      <c r="H41" s="2"/>
      <c r="I41" s="2"/>
    </row>
    <row r="42" spans="1:9" customFormat="1" ht="15.75" x14ac:dyDescent="0.25">
      <c r="A42" s="7"/>
      <c r="B42" s="7"/>
      <c r="C42" s="8"/>
      <c r="D42" s="11" t="s">
        <v>36</v>
      </c>
      <c r="E42" s="12">
        <v>137086.18199279997</v>
      </c>
      <c r="G42" s="2"/>
      <c r="H42" s="2"/>
      <c r="I42" s="2"/>
    </row>
    <row r="43" spans="1:9" customFormat="1" ht="15.75" x14ac:dyDescent="0.25">
      <c r="A43" s="7"/>
      <c r="B43" s="7"/>
      <c r="C43" s="8"/>
      <c r="D43" s="11" t="s">
        <v>37</v>
      </c>
      <c r="E43" s="12">
        <v>244875.78763229999</v>
      </c>
      <c r="G43" s="2"/>
      <c r="H43" s="2"/>
      <c r="I43" s="2"/>
    </row>
    <row r="44" spans="1:9" customFormat="1" ht="15.75" x14ac:dyDescent="0.25">
      <c r="A44" s="7"/>
      <c r="B44" s="7"/>
      <c r="C44" s="8"/>
      <c r="D44" s="11" t="s">
        <v>38</v>
      </c>
      <c r="E44" s="12">
        <v>764476.95276629995</v>
      </c>
      <c r="G44" s="2"/>
      <c r="H44" s="2"/>
      <c r="I44" s="2"/>
    </row>
    <row r="45" spans="1:9" customFormat="1" ht="15.75" x14ac:dyDescent="0.25">
      <c r="A45" s="7"/>
      <c r="B45" s="7"/>
      <c r="C45" s="8"/>
      <c r="D45" s="11" t="s">
        <v>39</v>
      </c>
      <c r="E45" s="12">
        <v>986689.35623849998</v>
      </c>
      <c r="G45" s="2"/>
      <c r="H45" s="2"/>
      <c r="I45" s="2"/>
    </row>
    <row r="46" spans="1:9" customFormat="1" ht="15.75" x14ac:dyDescent="0.25">
      <c r="A46" s="7"/>
      <c r="B46" s="7"/>
      <c r="C46" s="8"/>
      <c r="D46" s="11" t="s">
        <v>40</v>
      </c>
      <c r="E46" s="12">
        <v>146483.23176649999</v>
      </c>
      <c r="G46" s="2"/>
      <c r="H46" s="2"/>
      <c r="I46" s="2"/>
    </row>
    <row r="47" spans="1:9" customFormat="1" ht="15.75" x14ac:dyDescent="0.25">
      <c r="A47" s="7"/>
      <c r="B47" s="7"/>
      <c r="C47" s="8"/>
      <c r="D47" s="11" t="s">
        <v>41</v>
      </c>
      <c r="E47" s="12">
        <v>662767.79580389999</v>
      </c>
      <c r="G47" s="2"/>
      <c r="H47" s="2"/>
      <c r="I47" s="2"/>
    </row>
    <row r="48" spans="1:9" customFormat="1" ht="15.75" x14ac:dyDescent="0.25">
      <c r="A48" s="7"/>
      <c r="B48" s="7"/>
      <c r="C48" s="8"/>
      <c r="D48" s="11" t="s">
        <v>42</v>
      </c>
      <c r="E48" s="12">
        <v>1769407.7150360998</v>
      </c>
      <c r="G48" s="2"/>
      <c r="H48" s="2"/>
      <c r="I48" s="2"/>
    </row>
    <row r="49" spans="1:9" customFormat="1" ht="15.75" x14ac:dyDescent="0.25">
      <c r="A49" s="7"/>
      <c r="B49" s="7"/>
      <c r="C49" s="8"/>
      <c r="D49" s="11" t="s">
        <v>43</v>
      </c>
      <c r="E49" s="12">
        <v>75176.238189599986</v>
      </c>
      <c r="G49" s="2"/>
      <c r="H49" s="2"/>
      <c r="I49" s="2"/>
    </row>
    <row r="50" spans="1:9" customFormat="1" ht="15.75" x14ac:dyDescent="0.25">
      <c r="A50" s="7"/>
      <c r="B50" s="7"/>
      <c r="C50" s="8"/>
      <c r="D50" s="11" t="s">
        <v>44</v>
      </c>
      <c r="E50" s="12">
        <v>180202.01624860003</v>
      </c>
      <c r="G50" s="2"/>
      <c r="H50" s="2"/>
      <c r="I50" s="2"/>
    </row>
    <row r="51" spans="1:9" customFormat="1" ht="15.75" x14ac:dyDescent="0.25">
      <c r="A51" s="7"/>
      <c r="B51" s="7"/>
      <c r="C51" s="8"/>
      <c r="D51" s="11" t="s">
        <v>45</v>
      </c>
      <c r="E51" s="12">
        <v>108895.07267169999</v>
      </c>
      <c r="G51" s="2"/>
      <c r="H51" s="2"/>
      <c r="I51" s="2"/>
    </row>
    <row r="52" spans="1:9" customFormat="1" ht="15.75" x14ac:dyDescent="0.25">
      <c r="A52" s="7"/>
      <c r="B52" s="7"/>
      <c r="C52" s="8"/>
      <c r="D52" s="11" t="s">
        <v>46</v>
      </c>
      <c r="E52" s="12">
        <v>84020.544447199994</v>
      </c>
      <c r="G52" s="2"/>
      <c r="H52" s="2"/>
      <c r="I52" s="2"/>
    </row>
    <row r="53" spans="1:9" customFormat="1" ht="15.75" x14ac:dyDescent="0.25">
      <c r="A53" s="7"/>
      <c r="B53" s="7"/>
      <c r="C53" s="8"/>
      <c r="D53" s="11" t="s">
        <v>47</v>
      </c>
      <c r="E53" s="12">
        <v>105025.68805899999</v>
      </c>
      <c r="G53" s="2"/>
      <c r="H53" s="2"/>
      <c r="I53" s="2"/>
    </row>
    <row r="54" spans="1:9" customFormat="1" ht="15.75" x14ac:dyDescent="0.25">
      <c r="A54" s="7"/>
      <c r="B54" s="7"/>
      <c r="C54" s="8"/>
      <c r="D54" s="11" t="s">
        <v>48</v>
      </c>
      <c r="E54" s="12">
        <v>59145.9962227</v>
      </c>
      <c r="G54" s="2"/>
      <c r="H54" s="2"/>
      <c r="I54" s="2"/>
    </row>
    <row r="55" spans="1:9" customFormat="1" ht="15.75" x14ac:dyDescent="0.25">
      <c r="A55" s="7"/>
      <c r="B55" s="7"/>
      <c r="C55" s="8"/>
      <c r="D55" s="11" t="s">
        <v>49</v>
      </c>
      <c r="E55" s="12">
        <v>121055.95002590001</v>
      </c>
      <c r="G55" s="2"/>
      <c r="H55" s="2"/>
      <c r="I55" s="2"/>
    </row>
    <row r="56" spans="1:9" customFormat="1" ht="15.75" x14ac:dyDescent="0.25">
      <c r="A56" s="7"/>
      <c r="B56" s="7"/>
      <c r="C56" s="8"/>
      <c r="D56" s="11" t="s">
        <v>50</v>
      </c>
      <c r="E56" s="12">
        <v>99498.012898000001</v>
      </c>
      <c r="G56" s="2"/>
      <c r="H56" s="2"/>
      <c r="I56" s="2"/>
    </row>
    <row r="57" spans="1:9" customFormat="1" ht="15.75" x14ac:dyDescent="0.25">
      <c r="A57" s="7"/>
      <c r="B57" s="7"/>
      <c r="C57" s="8"/>
      <c r="D57" s="11" t="s">
        <v>51</v>
      </c>
      <c r="E57" s="12">
        <v>68543.055996399999</v>
      </c>
      <c r="G57" s="2"/>
      <c r="H57" s="2"/>
      <c r="I57" s="2"/>
    </row>
    <row r="58" spans="1:9" customFormat="1" ht="15.75" x14ac:dyDescent="0.25">
      <c r="A58" s="7"/>
      <c r="B58" s="7"/>
      <c r="C58" s="8"/>
      <c r="D58" s="11" t="s">
        <v>52</v>
      </c>
      <c r="E58" s="12">
        <v>161407.9367012</v>
      </c>
      <c r="G58" s="2"/>
      <c r="H58" s="2"/>
      <c r="I58" s="2"/>
    </row>
    <row r="59" spans="1:9" customFormat="1" ht="15.75" x14ac:dyDescent="0.25">
      <c r="A59" s="7"/>
      <c r="B59" s="7"/>
      <c r="C59" s="8"/>
      <c r="D59" s="11" t="s">
        <v>53</v>
      </c>
      <c r="E59" s="12">
        <v>97839.70234969999</v>
      </c>
      <c r="G59" s="2"/>
      <c r="H59" s="2"/>
      <c r="I59" s="2"/>
    </row>
    <row r="60" spans="1:9" customFormat="1" ht="15.75" x14ac:dyDescent="0.25">
      <c r="A60" s="7"/>
      <c r="B60" s="7"/>
      <c r="C60" s="8"/>
      <c r="D60" s="11" t="s">
        <v>54</v>
      </c>
      <c r="E60" s="12">
        <v>105578.44157510001</v>
      </c>
      <c r="G60" s="2"/>
      <c r="H60" s="2"/>
      <c r="I60" s="2"/>
    </row>
    <row r="61" spans="1:9" customFormat="1" ht="15.75" x14ac:dyDescent="0.25">
      <c r="A61" s="7"/>
      <c r="B61" s="7"/>
      <c r="C61" s="8"/>
      <c r="D61" s="11" t="s">
        <v>55</v>
      </c>
      <c r="E61" s="12">
        <v>1366993.2053152998</v>
      </c>
      <c r="G61" s="2"/>
      <c r="H61" s="2"/>
      <c r="I61" s="2"/>
    </row>
    <row r="62" spans="1:9" customFormat="1" ht="15.75" x14ac:dyDescent="0.25">
      <c r="A62" s="7"/>
      <c r="B62" s="7"/>
      <c r="C62" s="8"/>
      <c r="D62" s="11" t="s">
        <v>56</v>
      </c>
      <c r="E62" s="12">
        <v>430605.54904189997</v>
      </c>
      <c r="G62" s="2"/>
      <c r="H62" s="2"/>
      <c r="I62" s="2"/>
    </row>
    <row r="63" spans="1:9" customFormat="1" ht="15.75" x14ac:dyDescent="0.25">
      <c r="A63" s="7"/>
      <c r="B63" s="7"/>
      <c r="C63" s="8"/>
      <c r="D63" s="11" t="s">
        <v>57</v>
      </c>
      <c r="E63" s="12">
        <v>1025383.0923655001</v>
      </c>
      <c r="G63" s="2"/>
      <c r="H63" s="2"/>
      <c r="I63" s="2"/>
    </row>
    <row r="64" spans="1:9" customFormat="1" ht="15.75" x14ac:dyDescent="0.25">
      <c r="A64" s="7"/>
      <c r="B64" s="7"/>
      <c r="C64" s="8"/>
      <c r="D64" s="11" t="s">
        <v>58</v>
      </c>
      <c r="E64" s="12">
        <v>120503.15650980001</v>
      </c>
      <c r="G64" s="2"/>
      <c r="H64" s="2"/>
      <c r="I64" s="2"/>
    </row>
    <row r="65" spans="1:9" customFormat="1" ht="15.75" x14ac:dyDescent="0.25">
      <c r="A65" s="7"/>
      <c r="B65" s="7"/>
      <c r="C65" s="8"/>
      <c r="D65" s="11" t="s">
        <v>59</v>
      </c>
      <c r="E65" s="12">
        <v>250403.45279330004</v>
      </c>
      <c r="G65" s="2"/>
      <c r="H65" s="2"/>
      <c r="I65" s="2"/>
    </row>
    <row r="66" spans="1:9" customFormat="1" ht="15.75" x14ac:dyDescent="0.25">
      <c r="A66" s="7"/>
      <c r="B66" s="7"/>
      <c r="C66" s="8"/>
      <c r="D66" s="11" t="s">
        <v>60</v>
      </c>
      <c r="E66" s="12">
        <v>139297.2660572</v>
      </c>
      <c r="G66" s="2"/>
      <c r="H66" s="2"/>
      <c r="I66" s="2"/>
    </row>
    <row r="67" spans="1:9" customFormat="1" ht="15.75" x14ac:dyDescent="0.25">
      <c r="A67" s="7"/>
      <c r="B67" s="7"/>
      <c r="C67" s="8"/>
      <c r="D67" s="11" t="s">
        <v>61</v>
      </c>
      <c r="E67" s="12">
        <v>61357.080287099991</v>
      </c>
      <c r="G67" s="2"/>
      <c r="H67" s="2"/>
      <c r="I67" s="2"/>
    </row>
    <row r="68" spans="1:9" customFormat="1" ht="15.75" x14ac:dyDescent="0.25">
      <c r="A68" s="7"/>
      <c r="B68" s="7"/>
      <c r="C68" s="8"/>
      <c r="D68" s="11" t="s">
        <v>62</v>
      </c>
      <c r="E68" s="12">
        <v>457138.38781470002</v>
      </c>
      <c r="G68" s="2"/>
      <c r="H68" s="2"/>
      <c r="I68" s="2"/>
    </row>
    <row r="69" spans="1:9" customFormat="1" ht="15.75" x14ac:dyDescent="0.25">
      <c r="A69" s="7"/>
      <c r="B69" s="7"/>
      <c r="C69" s="8"/>
      <c r="D69" s="11" t="s">
        <v>63</v>
      </c>
      <c r="E69" s="12">
        <v>343268.34349809994</v>
      </c>
      <c r="G69" s="2"/>
      <c r="H69" s="2"/>
      <c r="I69" s="2"/>
    </row>
    <row r="70" spans="1:9" customFormat="1" ht="15.75" x14ac:dyDescent="0.25">
      <c r="A70" s="7"/>
      <c r="B70" s="7"/>
      <c r="C70" s="8"/>
      <c r="D70" s="11" t="s">
        <v>64</v>
      </c>
      <c r="E70" s="12">
        <v>917593.47672599996</v>
      </c>
      <c r="G70" s="2"/>
      <c r="H70" s="2"/>
      <c r="I70" s="2"/>
    </row>
    <row r="71" spans="1:9" customFormat="1" ht="15.75" x14ac:dyDescent="0.25">
      <c r="A71" s="7"/>
      <c r="B71" s="7"/>
      <c r="C71" s="8"/>
      <c r="D71" s="11" t="s">
        <v>65</v>
      </c>
      <c r="E71" s="12">
        <v>372012.25633529999</v>
      </c>
      <c r="G71" s="2"/>
      <c r="H71" s="2"/>
      <c r="I71" s="2"/>
    </row>
    <row r="72" spans="1:9" customFormat="1" ht="15.75" x14ac:dyDescent="0.25">
      <c r="A72" s="7"/>
      <c r="B72" s="7"/>
      <c r="C72" s="8"/>
      <c r="D72" s="11" t="s">
        <v>66</v>
      </c>
      <c r="E72" s="12">
        <v>269750.29585679999</v>
      </c>
      <c r="G72" s="2"/>
      <c r="H72" s="2"/>
      <c r="I72" s="2"/>
    </row>
    <row r="73" spans="1:9" customFormat="1" ht="15.75" x14ac:dyDescent="0.25">
      <c r="A73" s="7"/>
      <c r="B73" s="7"/>
      <c r="C73" s="8"/>
      <c r="D73" s="11" t="s">
        <v>67</v>
      </c>
      <c r="E73" s="12">
        <v>5306012.2910439</v>
      </c>
      <c r="G73" s="2"/>
      <c r="H73" s="2"/>
      <c r="I73" s="2"/>
    </row>
    <row r="74" spans="1:9" customFormat="1" ht="15.75" x14ac:dyDescent="0.25">
      <c r="A74" s="7"/>
      <c r="B74" s="7"/>
      <c r="C74" s="8"/>
      <c r="D74" s="11" t="s">
        <v>68</v>
      </c>
      <c r="E74" s="12">
        <v>2054082.8358276</v>
      </c>
      <c r="G74" s="2"/>
      <c r="H74" s="2"/>
      <c r="I74" s="2"/>
    </row>
    <row r="75" spans="1:9" customFormat="1" ht="15.75" x14ac:dyDescent="0.25">
      <c r="A75" s="7"/>
      <c r="B75" s="7"/>
      <c r="C75" s="8"/>
      <c r="D75" s="11" t="s">
        <v>69</v>
      </c>
      <c r="E75" s="12">
        <v>1051363.1376222</v>
      </c>
      <c r="G75" s="2"/>
      <c r="H75" s="2"/>
      <c r="I75" s="2"/>
    </row>
    <row r="76" spans="1:9" customFormat="1" ht="15.75" x14ac:dyDescent="0.25">
      <c r="A76" s="7"/>
      <c r="B76" s="7"/>
      <c r="C76" s="8"/>
      <c r="D76" s="11" t="s">
        <v>70</v>
      </c>
      <c r="E76" s="12">
        <v>108342.27915559997</v>
      </c>
      <c r="G76" s="2"/>
      <c r="H76" s="2"/>
      <c r="I76" s="2"/>
    </row>
    <row r="77" spans="1:9" customFormat="1" ht="15.75" x14ac:dyDescent="0.25">
      <c r="A77" s="7"/>
      <c r="B77" s="7"/>
      <c r="C77" s="8"/>
      <c r="D77" s="11" t="s">
        <v>71</v>
      </c>
      <c r="E77" s="12">
        <v>171910.53350709999</v>
      </c>
      <c r="G77" s="2"/>
      <c r="H77" s="2"/>
      <c r="I77" s="2"/>
    </row>
    <row r="78" spans="1:9" customFormat="1" ht="15.75" x14ac:dyDescent="0.25">
      <c r="A78" s="7"/>
      <c r="B78" s="7"/>
      <c r="C78" s="8"/>
      <c r="D78" s="11" t="s">
        <v>72</v>
      </c>
      <c r="E78" s="12">
        <v>122714.23057419999</v>
      </c>
      <c r="G78" s="2"/>
      <c r="H78" s="2"/>
      <c r="I78" s="2"/>
    </row>
    <row r="79" spans="1:9" customFormat="1" ht="15.75" x14ac:dyDescent="0.25">
      <c r="A79" s="7"/>
      <c r="B79" s="7"/>
      <c r="C79" s="8"/>
      <c r="D79" s="11" t="s">
        <v>73</v>
      </c>
      <c r="E79" s="12">
        <v>182413.09031299999</v>
      </c>
      <c r="G79" s="2"/>
      <c r="H79" s="2"/>
      <c r="I79" s="2"/>
    </row>
    <row r="80" spans="1:9" customFormat="1" ht="15.75" x14ac:dyDescent="0.25">
      <c r="A80" s="7"/>
      <c r="B80" s="7"/>
      <c r="C80" s="8"/>
      <c r="D80" s="11" t="s">
        <v>74</v>
      </c>
      <c r="E80" s="12">
        <v>212815.2936985</v>
      </c>
      <c r="G80" s="2"/>
      <c r="H80" s="2"/>
      <c r="I80" s="2"/>
    </row>
    <row r="81" spans="1:9" customFormat="1" ht="15.75" x14ac:dyDescent="0.25">
      <c r="A81" s="7"/>
      <c r="B81" s="7"/>
      <c r="C81" s="8"/>
      <c r="D81" s="11" t="s">
        <v>75</v>
      </c>
      <c r="E81" s="12">
        <v>173568.8140554</v>
      </c>
      <c r="G81" s="2"/>
      <c r="H81" s="2"/>
      <c r="I81" s="2"/>
    </row>
    <row r="82" spans="1:9" customFormat="1" ht="15.75" x14ac:dyDescent="0.25">
      <c r="A82" s="7"/>
      <c r="B82" s="7"/>
      <c r="C82" s="8"/>
      <c r="D82" s="11" t="s">
        <v>76</v>
      </c>
      <c r="E82" s="12">
        <v>191257.35657060001</v>
      </c>
      <c r="G82" s="2"/>
      <c r="H82" s="2"/>
      <c r="I82" s="2"/>
    </row>
    <row r="83" spans="1:9" customFormat="1" ht="15.75" x14ac:dyDescent="0.25">
      <c r="A83" s="7"/>
      <c r="B83" s="7"/>
      <c r="C83" s="8"/>
      <c r="D83" s="11" t="s">
        <v>77</v>
      </c>
      <c r="E83" s="12">
        <v>1818604.0079689999</v>
      </c>
      <c r="G83" s="2"/>
      <c r="H83" s="2"/>
      <c r="I83" s="2"/>
    </row>
    <row r="84" spans="1:9" customFormat="1" ht="15.75" x14ac:dyDescent="0.25">
      <c r="A84" s="7"/>
      <c r="B84" s="7"/>
      <c r="C84" s="8"/>
      <c r="D84" s="11" t="s">
        <v>78</v>
      </c>
      <c r="E84" s="12">
        <v>383620.35017339996</v>
      </c>
      <c r="G84" s="2"/>
      <c r="H84" s="2"/>
      <c r="I84" s="2"/>
    </row>
    <row r="85" spans="1:9" customFormat="1" ht="15.75" x14ac:dyDescent="0.25">
      <c r="A85" s="7"/>
      <c r="B85" s="7"/>
      <c r="C85" s="8"/>
      <c r="D85" s="11" t="s">
        <v>79</v>
      </c>
      <c r="E85" s="12">
        <v>147588.76879870001</v>
      </c>
      <c r="G85" s="2"/>
      <c r="H85" s="2"/>
      <c r="I85" s="2"/>
    </row>
    <row r="86" spans="1:9" customFormat="1" ht="15.75" x14ac:dyDescent="0.25">
      <c r="A86" s="7"/>
      <c r="B86" s="7"/>
      <c r="C86" s="8"/>
      <c r="D86" s="11" t="s">
        <v>80</v>
      </c>
      <c r="E86" s="12">
        <v>87337.125543799979</v>
      </c>
      <c r="G86" s="2"/>
      <c r="H86" s="2"/>
      <c r="I86" s="2"/>
    </row>
    <row r="87" spans="1:9" customFormat="1" ht="15.75" x14ac:dyDescent="0.25">
      <c r="A87" s="7"/>
      <c r="B87" s="7"/>
      <c r="C87" s="8"/>
      <c r="D87" s="11" t="s">
        <v>81</v>
      </c>
      <c r="E87" s="12">
        <v>946890.13307930017</v>
      </c>
      <c r="G87" s="2"/>
      <c r="H87" s="2"/>
      <c r="I87" s="2"/>
    </row>
    <row r="88" spans="1:9" customFormat="1" ht="15.75" x14ac:dyDescent="0.25">
      <c r="A88" s="7"/>
      <c r="B88" s="7"/>
      <c r="C88" s="8"/>
      <c r="D88" s="11" t="s">
        <v>82</v>
      </c>
      <c r="E88" s="12">
        <v>152010.8969275</v>
      </c>
      <c r="G88" s="2"/>
      <c r="H88" s="2"/>
      <c r="I88" s="2"/>
    </row>
    <row r="89" spans="1:9" customFormat="1" ht="15.75" x14ac:dyDescent="0.25">
      <c r="A89" s="7"/>
      <c r="B89" s="7"/>
      <c r="C89" s="8"/>
      <c r="D89" s="11" t="s">
        <v>83</v>
      </c>
      <c r="E89" s="12">
        <v>266986.4682763</v>
      </c>
      <c r="G89" s="2"/>
      <c r="H89" s="2"/>
      <c r="I89" s="2"/>
    </row>
    <row r="90" spans="1:9" customFormat="1" ht="15.75" x14ac:dyDescent="0.25">
      <c r="A90" s="7"/>
      <c r="B90" s="7"/>
      <c r="C90" s="8"/>
      <c r="D90" s="11" t="s">
        <v>84</v>
      </c>
      <c r="E90" s="12">
        <v>268644.76882459997</v>
      </c>
      <c r="G90" s="2"/>
      <c r="H90" s="2"/>
      <c r="I90" s="2"/>
    </row>
    <row r="91" spans="1:9" customFormat="1" ht="15.75" x14ac:dyDescent="0.25">
      <c r="A91" s="7"/>
      <c r="B91" s="7"/>
      <c r="C91" s="8"/>
      <c r="D91" s="11" t="s">
        <v>85</v>
      </c>
      <c r="E91" s="12">
        <v>1853428.3394833002</v>
      </c>
      <c r="G91" s="2"/>
      <c r="H91" s="2"/>
      <c r="I91" s="2"/>
    </row>
    <row r="92" spans="1:9" customFormat="1" ht="15.75" x14ac:dyDescent="0.25">
      <c r="A92" s="7"/>
      <c r="B92" s="7"/>
      <c r="C92" s="8"/>
      <c r="D92" s="11" t="s">
        <v>86</v>
      </c>
      <c r="E92" s="12">
        <v>117739.33892929999</v>
      </c>
      <c r="G92" s="2"/>
      <c r="H92" s="2"/>
      <c r="I92" s="2"/>
    </row>
    <row r="93" spans="1:9" customFormat="1" ht="15.75" x14ac:dyDescent="0.25">
      <c r="A93" s="7"/>
      <c r="B93" s="7"/>
      <c r="C93" s="8"/>
      <c r="D93" s="11" t="s">
        <v>87</v>
      </c>
      <c r="E93" s="12">
        <v>43668.527771899993</v>
      </c>
      <c r="G93" s="2"/>
      <c r="H93" s="2"/>
      <c r="I93" s="2"/>
    </row>
    <row r="94" spans="1:9" customFormat="1" ht="15.75" x14ac:dyDescent="0.25">
      <c r="A94" s="7"/>
      <c r="B94" s="7"/>
      <c r="C94" s="8"/>
      <c r="D94" s="11" t="s">
        <v>88</v>
      </c>
      <c r="E94" s="12">
        <v>1784332.4499708</v>
      </c>
      <c r="G94" s="2"/>
      <c r="H94" s="2"/>
      <c r="I94" s="2"/>
    </row>
    <row r="95" spans="1:9" customFormat="1" ht="15.75" x14ac:dyDescent="0.25">
      <c r="A95" s="7"/>
      <c r="B95" s="7"/>
      <c r="C95" s="8"/>
      <c r="D95" s="11" t="s">
        <v>89</v>
      </c>
      <c r="E95" s="12">
        <v>673823.13612589985</v>
      </c>
      <c r="G95" s="2"/>
      <c r="H95" s="2"/>
      <c r="I95" s="2"/>
    </row>
    <row r="96" spans="1:9" customFormat="1" ht="15.75" x14ac:dyDescent="0.25">
      <c r="A96" s="7"/>
      <c r="B96" s="7"/>
      <c r="C96" s="8"/>
      <c r="D96" s="11" t="s">
        <v>90</v>
      </c>
      <c r="E96" s="12">
        <v>120503.15650980001</v>
      </c>
      <c r="G96" s="2"/>
      <c r="H96" s="2"/>
      <c r="I96" s="2"/>
    </row>
    <row r="97" spans="1:9" customFormat="1" ht="15.75" x14ac:dyDescent="0.25">
      <c r="A97" s="7"/>
      <c r="B97" s="7"/>
      <c r="C97" s="8"/>
      <c r="D97" s="11" t="s">
        <v>91</v>
      </c>
      <c r="E97" s="12">
        <v>391359.0993988</v>
      </c>
      <c r="G97" s="2"/>
      <c r="H97" s="2"/>
      <c r="I97" s="2"/>
    </row>
    <row r="98" spans="1:9" customFormat="1" ht="15.75" x14ac:dyDescent="0.25">
      <c r="A98" s="7"/>
      <c r="B98" s="7"/>
      <c r="C98" s="8"/>
      <c r="D98" s="11" t="s">
        <v>92</v>
      </c>
      <c r="E98" s="12">
        <v>288544.39540420001</v>
      </c>
      <c r="G98" s="2"/>
      <c r="H98" s="2"/>
      <c r="I98" s="2"/>
    </row>
    <row r="99" spans="1:9" customFormat="1" ht="15.75" x14ac:dyDescent="0.25">
      <c r="A99" s="7"/>
      <c r="B99" s="7"/>
      <c r="C99" s="8"/>
      <c r="D99" s="11" t="s">
        <v>93</v>
      </c>
      <c r="E99" s="12">
        <v>507440.21777979995</v>
      </c>
      <c r="G99" s="2"/>
      <c r="H99" s="2"/>
      <c r="I99" s="2"/>
    </row>
    <row r="100" spans="1:9" customFormat="1" ht="15.75" x14ac:dyDescent="0.25">
      <c r="A100" s="7"/>
      <c r="B100" s="7"/>
      <c r="C100" s="8"/>
      <c r="D100" s="11" t="s">
        <v>94</v>
      </c>
      <c r="E100" s="12">
        <v>325027.02746680001</v>
      </c>
      <c r="G100" s="2"/>
      <c r="H100" s="2"/>
      <c r="I100" s="2"/>
    </row>
    <row r="101" spans="1:9" customFormat="1" ht="15.75" x14ac:dyDescent="0.25">
      <c r="A101" s="7"/>
      <c r="B101" s="7"/>
      <c r="C101" s="8"/>
      <c r="D101" s="11" t="s">
        <v>95</v>
      </c>
      <c r="E101" s="12">
        <v>290755.47946859995</v>
      </c>
      <c r="G101" s="2"/>
      <c r="H101" s="2"/>
      <c r="I101" s="2"/>
    </row>
    <row r="102" spans="1:9" customFormat="1" ht="15.75" x14ac:dyDescent="0.25">
      <c r="A102" s="7"/>
      <c r="B102" s="7"/>
      <c r="C102" s="8"/>
      <c r="D102" s="11" t="s">
        <v>96</v>
      </c>
      <c r="E102" s="12">
        <v>58040.469190499993</v>
      </c>
      <c r="G102" s="2"/>
      <c r="H102" s="2"/>
      <c r="I102" s="2"/>
    </row>
    <row r="103" spans="1:9" customFormat="1" ht="15.75" x14ac:dyDescent="0.25">
      <c r="A103" s="7"/>
      <c r="B103" s="7"/>
      <c r="C103" s="8"/>
      <c r="D103" s="11" t="s">
        <v>97</v>
      </c>
      <c r="E103" s="12">
        <v>412917.0165267</v>
      </c>
      <c r="G103" s="2"/>
      <c r="H103" s="2"/>
      <c r="I103" s="2"/>
    </row>
    <row r="104" spans="1:9" customFormat="1" ht="15.75" x14ac:dyDescent="0.25">
      <c r="A104" s="7"/>
      <c r="B104" s="7"/>
      <c r="C104" s="8"/>
      <c r="D104" s="11" t="s">
        <v>98</v>
      </c>
      <c r="E104" s="12">
        <v>77940.095770100001</v>
      </c>
      <c r="G104" s="2"/>
      <c r="H104" s="2"/>
      <c r="I104" s="2"/>
    </row>
    <row r="105" spans="1:9" customFormat="1" ht="15.75" x14ac:dyDescent="0.25">
      <c r="A105" s="7"/>
      <c r="B105" s="7"/>
      <c r="C105" s="8"/>
      <c r="D105" s="11" t="s">
        <v>99</v>
      </c>
      <c r="E105" s="12">
        <v>1068498.9366213002</v>
      </c>
      <c r="G105" s="2"/>
      <c r="H105" s="2"/>
      <c r="I105" s="2"/>
    </row>
    <row r="106" spans="1:9" customFormat="1" ht="15.75" x14ac:dyDescent="0.25">
      <c r="A106" s="7"/>
      <c r="B106" s="7"/>
      <c r="C106" s="8"/>
      <c r="D106" s="11" t="s">
        <v>100</v>
      </c>
      <c r="E106" s="12">
        <v>114975.47134879998</v>
      </c>
      <c r="G106" s="2"/>
      <c r="H106" s="2"/>
      <c r="I106" s="2"/>
    </row>
    <row r="107" spans="1:9" customFormat="1" ht="15.75" x14ac:dyDescent="0.25">
      <c r="A107" s="7"/>
      <c r="B107" s="7"/>
      <c r="C107" s="8"/>
      <c r="D107" s="11" t="s">
        <v>101</v>
      </c>
      <c r="E107" s="12">
        <v>402967.20323689998</v>
      </c>
      <c r="G107" s="2"/>
      <c r="H107" s="2"/>
      <c r="I107" s="2"/>
    </row>
    <row r="108" spans="1:9" customFormat="1" ht="15.75" x14ac:dyDescent="0.25">
      <c r="A108" s="7"/>
      <c r="B108" s="7"/>
      <c r="C108" s="8"/>
      <c r="D108" s="11" t="s">
        <v>102</v>
      </c>
      <c r="E108" s="12">
        <v>139850.02957330001</v>
      </c>
      <c r="G108" s="2"/>
      <c r="H108" s="2"/>
      <c r="I108" s="2"/>
    </row>
    <row r="109" spans="1:9" customFormat="1" ht="15.75" x14ac:dyDescent="0.25">
      <c r="A109" s="7"/>
      <c r="B109" s="7"/>
      <c r="C109" s="8"/>
      <c r="D109" s="11" t="s">
        <v>103</v>
      </c>
      <c r="E109" s="12">
        <v>84573.307963300002</v>
      </c>
      <c r="G109" s="2"/>
      <c r="H109" s="2"/>
      <c r="I109" s="2"/>
    </row>
    <row r="110" spans="1:9" customFormat="1" ht="15.75" x14ac:dyDescent="0.25">
      <c r="A110" s="7"/>
      <c r="B110" s="7"/>
      <c r="C110" s="8"/>
      <c r="D110" s="11" t="s">
        <v>104</v>
      </c>
      <c r="E110" s="12">
        <v>1734030.6400056994</v>
      </c>
      <c r="G110" s="2"/>
      <c r="H110" s="2"/>
      <c r="I110" s="2"/>
    </row>
    <row r="111" spans="1:9" customFormat="1" ht="15.75" x14ac:dyDescent="0.25">
      <c r="A111" s="7"/>
      <c r="B111" s="7"/>
      <c r="C111" s="8"/>
      <c r="D111" s="11" t="s">
        <v>105</v>
      </c>
      <c r="E111" s="12">
        <v>178543.73570029999</v>
      </c>
      <c r="G111" s="2"/>
      <c r="H111" s="2"/>
      <c r="I111" s="2"/>
    </row>
    <row r="112" spans="1:9" customFormat="1" ht="15.75" x14ac:dyDescent="0.25">
      <c r="A112" s="7"/>
      <c r="B112" s="7"/>
      <c r="C112" s="8"/>
      <c r="D112" s="11" t="s">
        <v>106</v>
      </c>
      <c r="E112" s="12">
        <v>128794.66925129999</v>
      </c>
      <c r="G112" s="2"/>
      <c r="H112" s="2"/>
      <c r="I112" s="2"/>
    </row>
    <row r="113" spans="1:9" customFormat="1" ht="15.75" x14ac:dyDescent="0.25">
      <c r="A113" s="7"/>
      <c r="B113" s="7"/>
      <c r="C113" s="8"/>
      <c r="D113" s="11" t="s">
        <v>107</v>
      </c>
      <c r="E113" s="12">
        <v>133216.81738009999</v>
      </c>
      <c r="G113" s="2"/>
      <c r="H113" s="2"/>
      <c r="I113" s="2"/>
    </row>
    <row r="114" spans="1:9" customFormat="1" ht="15.75" x14ac:dyDescent="0.25">
      <c r="A114" s="7"/>
      <c r="B114" s="7"/>
      <c r="C114" s="8"/>
      <c r="D114" s="11" t="s">
        <v>108</v>
      </c>
      <c r="E114" s="12">
        <v>140402.78308940001</v>
      </c>
      <c r="G114" s="2"/>
      <c r="H114" s="2"/>
      <c r="I114" s="2"/>
    </row>
    <row r="115" spans="1:9" customFormat="1" ht="15.75" x14ac:dyDescent="0.25">
      <c r="A115" s="7"/>
      <c r="B115" s="7"/>
      <c r="C115" s="8"/>
      <c r="D115" s="11" t="s">
        <v>109</v>
      </c>
      <c r="E115" s="12">
        <v>113317.17080049998</v>
      </c>
      <c r="G115" s="2"/>
      <c r="H115" s="2"/>
      <c r="I115" s="2"/>
    </row>
    <row r="116" spans="1:9" customFormat="1" ht="15.75" x14ac:dyDescent="0.25">
      <c r="A116" s="7"/>
      <c r="B116" s="7"/>
      <c r="C116" s="8"/>
      <c r="D116" s="11" t="s">
        <v>110</v>
      </c>
      <c r="E116" s="12">
        <v>124925.31463859999</v>
      </c>
      <c r="G116" s="2"/>
      <c r="H116" s="2"/>
      <c r="I116" s="2"/>
    </row>
    <row r="117" spans="1:9" customFormat="1" ht="15.75" x14ac:dyDescent="0.25">
      <c r="A117" s="7"/>
      <c r="B117" s="7"/>
      <c r="C117" s="8"/>
      <c r="D117" s="11" t="s">
        <v>111</v>
      </c>
      <c r="E117" s="12">
        <v>195679.49469940001</v>
      </c>
      <c r="G117" s="2"/>
      <c r="H117" s="2"/>
      <c r="I117" s="2"/>
    </row>
    <row r="118" spans="1:9" customFormat="1" ht="15.75" x14ac:dyDescent="0.25">
      <c r="A118" s="7"/>
      <c r="B118" s="7"/>
      <c r="C118" s="8"/>
      <c r="D118" s="11" t="s">
        <v>112</v>
      </c>
      <c r="E118" s="12">
        <v>57487.695674400005</v>
      </c>
      <c r="G118" s="2"/>
      <c r="H118" s="2"/>
      <c r="I118" s="2"/>
    </row>
    <row r="119" spans="1:9" customFormat="1" ht="15.75" x14ac:dyDescent="0.25">
      <c r="A119" s="7"/>
      <c r="B119" s="7"/>
      <c r="C119" s="8"/>
      <c r="D119" s="11" t="s">
        <v>113</v>
      </c>
      <c r="E119" s="12">
        <v>157538.5820885</v>
      </c>
      <c r="G119" s="2"/>
      <c r="H119" s="2"/>
      <c r="I119" s="2"/>
    </row>
    <row r="120" spans="1:9" customFormat="1" ht="15.75" x14ac:dyDescent="0.25">
      <c r="A120" s="7"/>
      <c r="B120" s="7"/>
      <c r="C120" s="8"/>
      <c r="D120" s="11" t="s">
        <v>114</v>
      </c>
      <c r="E120" s="12">
        <v>155327.51802410002</v>
      </c>
      <c r="G120" s="2"/>
      <c r="H120" s="2"/>
      <c r="I120" s="2"/>
    </row>
    <row r="121" spans="1:9" customFormat="1" ht="15.75" x14ac:dyDescent="0.25">
      <c r="A121" s="7"/>
      <c r="B121" s="7"/>
      <c r="C121" s="8"/>
      <c r="D121" s="11" t="s">
        <v>115</v>
      </c>
      <c r="E121" s="12">
        <v>103920.1410268</v>
      </c>
      <c r="G121" s="2"/>
      <c r="H121" s="2"/>
      <c r="I121" s="2"/>
    </row>
    <row r="122" spans="1:9" customFormat="1" ht="15.75" x14ac:dyDescent="0.25">
      <c r="A122" s="7"/>
      <c r="B122" s="7"/>
      <c r="C122" s="8"/>
      <c r="D122" s="11" t="s">
        <v>116</v>
      </c>
      <c r="E122" s="12">
        <v>77387.312254000004</v>
      </c>
      <c r="G122" s="2"/>
      <c r="H122" s="2"/>
      <c r="I122" s="2"/>
    </row>
    <row r="123" spans="1:9" customFormat="1" ht="15.75" x14ac:dyDescent="0.25">
      <c r="A123" s="7"/>
      <c r="B123" s="7"/>
      <c r="C123" s="8"/>
      <c r="D123" s="11" t="s">
        <v>117</v>
      </c>
      <c r="E123" s="12">
        <v>507440.21777979995</v>
      </c>
      <c r="G123" s="2"/>
      <c r="H123" s="2"/>
      <c r="I123" s="2"/>
    </row>
    <row r="124" spans="1:9" customFormat="1" ht="15.75" x14ac:dyDescent="0.25">
      <c r="A124" s="7"/>
      <c r="B124" s="7"/>
      <c r="C124" s="8"/>
      <c r="D124" s="11" t="s">
        <v>118</v>
      </c>
      <c r="E124" s="12">
        <v>486987.82768410002</v>
      </c>
      <c r="G124" s="2"/>
      <c r="H124" s="2"/>
      <c r="I124" s="2"/>
    </row>
    <row r="125" spans="1:9" customFormat="1" ht="15.75" x14ac:dyDescent="0.25">
      <c r="A125" s="7"/>
      <c r="B125" s="7"/>
      <c r="C125" s="8"/>
      <c r="D125" s="11" t="s">
        <v>119</v>
      </c>
      <c r="E125" s="12">
        <v>764476.95276629995</v>
      </c>
      <c r="G125" s="2"/>
      <c r="H125" s="2"/>
      <c r="I125" s="2"/>
    </row>
    <row r="126" spans="1:9" customFormat="1" ht="15.75" x14ac:dyDescent="0.25">
      <c r="A126" s="7"/>
      <c r="B126" s="7"/>
      <c r="C126" s="8"/>
      <c r="D126" s="11" t="s">
        <v>120</v>
      </c>
      <c r="E126" s="12">
        <v>478143.54142649996</v>
      </c>
      <c r="G126" s="2"/>
      <c r="H126" s="2"/>
      <c r="I126" s="2"/>
    </row>
    <row r="127" spans="1:9" customFormat="1" ht="15.75" x14ac:dyDescent="0.25">
      <c r="A127" s="7"/>
      <c r="B127" s="7"/>
      <c r="C127" s="8"/>
      <c r="D127" s="11" t="s">
        <v>121</v>
      </c>
      <c r="E127" s="12">
        <v>332765.78669219994</v>
      </c>
      <c r="G127" s="2"/>
      <c r="H127" s="2"/>
      <c r="I127" s="2"/>
    </row>
    <row r="128" spans="1:9" customFormat="1" ht="15.75" x14ac:dyDescent="0.25">
      <c r="A128" s="7"/>
      <c r="B128" s="7"/>
      <c r="C128" s="8"/>
      <c r="D128" s="11" t="s">
        <v>122</v>
      </c>
      <c r="E128" s="12">
        <v>348243.24514300004</v>
      </c>
      <c r="G128" s="2"/>
      <c r="H128" s="2"/>
      <c r="I128" s="2"/>
    </row>
    <row r="129" spans="1:9" customFormat="1" ht="15.75" x14ac:dyDescent="0.25">
      <c r="A129" s="7"/>
      <c r="B129" s="7"/>
      <c r="C129" s="8"/>
      <c r="D129" s="11" t="s">
        <v>123</v>
      </c>
      <c r="E129" s="12">
        <v>80151.15983449998</v>
      </c>
      <c r="G129" s="2"/>
      <c r="H129" s="2"/>
      <c r="I129" s="2"/>
    </row>
    <row r="130" spans="1:9" customFormat="1" ht="15.75" x14ac:dyDescent="0.25">
      <c r="A130" s="7"/>
      <c r="B130" s="7"/>
      <c r="C130" s="8"/>
      <c r="D130" s="11" t="s">
        <v>124</v>
      </c>
      <c r="E130" s="12">
        <v>465429.88055620005</v>
      </c>
      <c r="G130" s="2"/>
      <c r="H130" s="2"/>
      <c r="I130" s="2"/>
    </row>
    <row r="131" spans="1:9" customFormat="1" ht="15.75" x14ac:dyDescent="0.25">
      <c r="A131" s="7"/>
      <c r="B131" s="7"/>
      <c r="C131" s="8"/>
      <c r="D131" s="11" t="s">
        <v>125</v>
      </c>
      <c r="E131" s="12">
        <v>116081.00838100001</v>
      </c>
      <c r="G131" s="2"/>
      <c r="H131" s="2"/>
      <c r="I131" s="2"/>
    </row>
    <row r="132" spans="1:9" customFormat="1" ht="15.75" x14ac:dyDescent="0.25">
      <c r="A132" s="7"/>
      <c r="B132" s="7"/>
      <c r="C132" s="8"/>
      <c r="D132" s="11" t="s">
        <v>126</v>
      </c>
      <c r="E132" s="12">
        <v>1185132.7985183999</v>
      </c>
      <c r="G132" s="2"/>
      <c r="H132" s="2"/>
      <c r="I132" s="2"/>
    </row>
    <row r="133" spans="1:9" customFormat="1" ht="15.75" x14ac:dyDescent="0.25">
      <c r="A133" s="7"/>
      <c r="B133" s="7"/>
      <c r="C133" s="8"/>
      <c r="D133" s="11" t="s">
        <v>127</v>
      </c>
      <c r="E133" s="12">
        <v>35929.798546499995</v>
      </c>
      <c r="G133" s="2"/>
      <c r="H133" s="2"/>
      <c r="I133" s="2"/>
    </row>
    <row r="134" spans="1:9" customFormat="1" ht="15.75" x14ac:dyDescent="0.25">
      <c r="A134" s="7"/>
      <c r="B134" s="7"/>
      <c r="C134" s="8"/>
      <c r="D134" s="11" t="s">
        <v>128</v>
      </c>
      <c r="E134" s="12">
        <v>129347.4427674</v>
      </c>
      <c r="G134" s="2"/>
      <c r="H134" s="2"/>
      <c r="I134" s="2"/>
    </row>
    <row r="135" spans="1:9" customFormat="1" ht="15.75" x14ac:dyDescent="0.25">
      <c r="A135" s="7"/>
      <c r="B135" s="7"/>
      <c r="C135" s="8"/>
      <c r="D135" s="11" t="s">
        <v>129</v>
      </c>
      <c r="E135" s="12">
        <v>279700.13914659998</v>
      </c>
      <c r="G135" s="2"/>
      <c r="H135" s="2"/>
      <c r="I135" s="2"/>
    </row>
    <row r="136" spans="1:9" customFormat="1" ht="15.75" x14ac:dyDescent="0.25">
      <c r="A136" s="7"/>
      <c r="B136" s="7"/>
      <c r="C136" s="8"/>
      <c r="D136" s="11" t="s">
        <v>130</v>
      </c>
      <c r="E136" s="12">
        <v>289097.15892030002</v>
      </c>
      <c r="G136" s="2"/>
      <c r="H136" s="2"/>
      <c r="I136" s="2"/>
    </row>
    <row r="137" spans="1:9" customFormat="1" ht="15.75" x14ac:dyDescent="0.25">
      <c r="A137" s="7"/>
      <c r="B137" s="7"/>
      <c r="C137" s="8"/>
      <c r="D137" s="11" t="s">
        <v>131</v>
      </c>
      <c r="E137" s="12">
        <v>619651.96154809988</v>
      </c>
      <c r="G137" s="2"/>
      <c r="H137" s="2"/>
      <c r="I137" s="2"/>
    </row>
    <row r="138" spans="1:9" customFormat="1" ht="15.75" x14ac:dyDescent="0.25">
      <c r="A138" s="7"/>
      <c r="B138" s="7"/>
      <c r="C138" s="8"/>
      <c r="D138" s="11" t="s">
        <v>132</v>
      </c>
      <c r="E138" s="12">
        <v>66331.991932000004</v>
      </c>
      <c r="G138" s="2"/>
      <c r="H138" s="2"/>
      <c r="I138" s="2"/>
    </row>
    <row r="139" spans="1:9" customFormat="1" ht="15.75" x14ac:dyDescent="0.25">
      <c r="A139" s="7"/>
      <c r="B139" s="7"/>
      <c r="C139" s="8"/>
      <c r="D139" s="11" t="s">
        <v>133</v>
      </c>
      <c r="E139" s="12">
        <v>247086.84169670002</v>
      </c>
      <c r="G139" s="2"/>
      <c r="H139" s="2"/>
      <c r="I139" s="2"/>
    </row>
    <row r="140" spans="1:9" customFormat="1" ht="15.75" x14ac:dyDescent="0.25">
      <c r="A140" s="7"/>
      <c r="B140" s="7"/>
      <c r="C140" s="8"/>
      <c r="D140" s="11" t="s">
        <v>134</v>
      </c>
      <c r="E140" s="12">
        <v>300705.27275839995</v>
      </c>
      <c r="G140" s="2"/>
      <c r="H140" s="2"/>
      <c r="I140" s="2"/>
    </row>
    <row r="141" spans="1:9" customFormat="1" ht="15.75" x14ac:dyDescent="0.25">
      <c r="A141" s="7"/>
      <c r="B141" s="7"/>
      <c r="C141" s="8"/>
      <c r="D141" s="11" t="s">
        <v>135</v>
      </c>
      <c r="E141" s="12">
        <v>115528.2648649</v>
      </c>
      <c r="G141" s="2"/>
      <c r="H141" s="2"/>
      <c r="I141" s="2"/>
    </row>
    <row r="142" spans="1:9" customFormat="1" ht="15.75" x14ac:dyDescent="0.25">
      <c r="A142" s="7"/>
      <c r="B142" s="7"/>
      <c r="C142" s="8"/>
      <c r="D142" s="11" t="s">
        <v>136</v>
      </c>
      <c r="E142" s="12">
        <v>315077.224177</v>
      </c>
      <c r="G142" s="2"/>
      <c r="H142" s="2"/>
      <c r="I142" s="2"/>
    </row>
    <row r="143" spans="1:9" customFormat="1" ht="15.75" x14ac:dyDescent="0.25">
      <c r="A143" s="7"/>
      <c r="B143" s="7"/>
      <c r="C143" s="8"/>
      <c r="D143" s="11" t="s">
        <v>137</v>
      </c>
      <c r="E143" s="12">
        <v>461007.78242739988</v>
      </c>
      <c r="G143" s="2"/>
      <c r="H143" s="2"/>
      <c r="I143" s="2"/>
    </row>
    <row r="144" spans="1:9" customFormat="1" ht="24.75" customHeight="1" x14ac:dyDescent="0.2">
      <c r="A144" s="1"/>
      <c r="B144" s="1"/>
      <c r="C144" s="9"/>
      <c r="D144" s="14" t="s">
        <v>138</v>
      </c>
      <c r="E144" s="15">
        <f>SUM(E9:E143)</f>
        <v>55276708.990000002</v>
      </c>
      <c r="G144" s="2"/>
      <c r="H144" s="2"/>
      <c r="I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149"/>
  <sheetViews>
    <sheetView showGridLines="0" zoomScale="80" workbookViewId="0">
      <pane xSplit="4" ySplit="8" topLeftCell="E9" activePane="bottomRight" state="frozen"/>
      <selection activeCell="D145" sqref="D145:E149"/>
      <selection pane="topRight" activeCell="D145" sqref="D145:E149"/>
      <selection pane="bottomLeft" activeCell="D145" sqref="D145:E149"/>
      <selection pane="bottomRight"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5" ht="18.75" customHeight="1" x14ac:dyDescent="0.2"/>
    <row r="2" spans="1:5" ht="43.5" customHeight="1" x14ac:dyDescent="0.2">
      <c r="D2" s="17"/>
      <c r="E2" s="17"/>
    </row>
    <row r="3" spans="1:5" ht="9" customHeight="1" x14ac:dyDescent="0.2">
      <c r="D3" s="3"/>
      <c r="E3" s="3"/>
    </row>
    <row r="4" spans="1:5" ht="55.5" customHeight="1" x14ac:dyDescent="0.2">
      <c r="D4" s="20" t="s">
        <v>141</v>
      </c>
      <c r="E4" s="20"/>
    </row>
    <row r="5" spans="1:5" ht="17.25" customHeight="1" x14ac:dyDescent="0.3">
      <c r="D5" s="4" t="s">
        <v>0</v>
      </c>
      <c r="E5" s="3"/>
    </row>
    <row r="6" spans="1:5" ht="20.25" x14ac:dyDescent="0.3">
      <c r="D6" s="4" t="s">
        <v>160</v>
      </c>
      <c r="E6" s="3"/>
    </row>
    <row r="7" spans="1:5" ht="12.75" customHeight="1" x14ac:dyDescent="0.25">
      <c r="D7" s="5"/>
      <c r="E7" s="6" t="s">
        <v>1</v>
      </c>
    </row>
    <row r="8" spans="1:5" ht="36.75" customHeight="1" x14ac:dyDescent="0.2">
      <c r="D8" s="13" t="s">
        <v>2</v>
      </c>
      <c r="E8" s="13" t="s">
        <v>161</v>
      </c>
    </row>
    <row r="9" spans="1:5" customFormat="1" ht="15.75" x14ac:dyDescent="0.25">
      <c r="A9" s="7"/>
      <c r="B9" s="7"/>
      <c r="C9" s="8"/>
      <c r="D9" s="11" t="s">
        <v>3</v>
      </c>
      <c r="E9" s="12">
        <v>186876.63638619997</v>
      </c>
    </row>
    <row r="10" spans="1:5" customFormat="1" ht="15.75" x14ac:dyDescent="0.25">
      <c r="A10" s="7"/>
      <c r="B10" s="7"/>
      <c r="C10" s="8"/>
      <c r="D10" s="11" t="s">
        <v>4</v>
      </c>
      <c r="E10" s="12">
        <v>147639.1665044</v>
      </c>
    </row>
    <row r="11" spans="1:5" customFormat="1" ht="15.75" x14ac:dyDescent="0.25">
      <c r="A11" s="7"/>
      <c r="B11" s="7"/>
      <c r="C11" s="8"/>
      <c r="D11" s="11" t="s">
        <v>5</v>
      </c>
      <c r="E11" s="12">
        <v>96430.949878999978</v>
      </c>
    </row>
    <row r="12" spans="1:5" customFormat="1" ht="15.75" x14ac:dyDescent="0.25">
      <c r="A12" s="7"/>
      <c r="B12" s="7"/>
      <c r="C12" s="8"/>
      <c r="D12" s="11" t="s">
        <v>6</v>
      </c>
      <c r="E12" s="12">
        <v>2026381.9993194002</v>
      </c>
    </row>
    <row r="13" spans="1:5" customFormat="1" ht="15.75" x14ac:dyDescent="0.25">
      <c r="A13" s="7"/>
      <c r="B13" s="7"/>
      <c r="C13" s="8"/>
      <c r="D13" s="11" t="s">
        <v>7</v>
      </c>
      <c r="E13" s="12">
        <v>172245.70592179996</v>
      </c>
    </row>
    <row r="14" spans="1:5" customFormat="1" ht="15.75" x14ac:dyDescent="0.25">
      <c r="A14" s="7"/>
      <c r="B14" s="7"/>
      <c r="C14" s="8"/>
      <c r="D14" s="11" t="s">
        <v>8</v>
      </c>
      <c r="E14" s="12">
        <v>1060741.4386690001</v>
      </c>
    </row>
    <row r="15" spans="1:5" customFormat="1" ht="15.75" x14ac:dyDescent="0.25">
      <c r="A15" s="7"/>
      <c r="B15" s="7"/>
      <c r="C15" s="8"/>
      <c r="D15" s="11" t="s">
        <v>9</v>
      </c>
      <c r="E15" s="12">
        <v>264021.45428940002</v>
      </c>
    </row>
    <row r="16" spans="1:5" customFormat="1" ht="15.75" x14ac:dyDescent="0.25">
      <c r="A16" s="7"/>
      <c r="B16" s="7"/>
      <c r="C16" s="8"/>
      <c r="D16" s="11" t="s">
        <v>10</v>
      </c>
      <c r="E16" s="12">
        <v>422966.41160719999</v>
      </c>
    </row>
    <row r="17" spans="1:5" customFormat="1" ht="15.75" x14ac:dyDescent="0.25">
      <c r="A17" s="7"/>
      <c r="B17" s="7"/>
      <c r="C17" s="8"/>
      <c r="D17" s="11" t="s">
        <v>11</v>
      </c>
      <c r="E17" s="12">
        <v>1073377.2113428002</v>
      </c>
    </row>
    <row r="18" spans="1:5" customFormat="1" ht="15.75" x14ac:dyDescent="0.25">
      <c r="A18" s="7"/>
      <c r="B18" s="7"/>
      <c r="C18" s="8"/>
      <c r="D18" s="11" t="s">
        <v>12</v>
      </c>
      <c r="E18" s="12">
        <v>301928.85231079999</v>
      </c>
    </row>
    <row r="19" spans="1:5" customFormat="1" ht="15.75" x14ac:dyDescent="0.25">
      <c r="A19" s="7"/>
      <c r="B19" s="7"/>
      <c r="C19" s="8"/>
      <c r="D19" s="11" t="s">
        <v>13</v>
      </c>
      <c r="E19" s="12">
        <v>206827.85429220001</v>
      </c>
    </row>
    <row r="20" spans="1:5" customFormat="1" ht="15.75" x14ac:dyDescent="0.25">
      <c r="A20" s="7"/>
      <c r="B20" s="7"/>
      <c r="C20" s="8"/>
      <c r="D20" s="11" t="s">
        <v>14</v>
      </c>
      <c r="E20" s="12">
        <v>176235.94150300001</v>
      </c>
    </row>
    <row r="21" spans="1:5" customFormat="1" ht="15.75" x14ac:dyDescent="0.25">
      <c r="A21" s="7"/>
      <c r="B21" s="7"/>
      <c r="C21" s="8"/>
      <c r="D21" s="11" t="s">
        <v>15</v>
      </c>
      <c r="E21" s="12">
        <v>1311462.1443544</v>
      </c>
    </row>
    <row r="22" spans="1:5" customFormat="1" ht="15.75" x14ac:dyDescent="0.25">
      <c r="A22" s="7"/>
      <c r="B22" s="7"/>
      <c r="C22" s="8"/>
      <c r="D22" s="11" t="s">
        <v>16</v>
      </c>
      <c r="E22" s="12">
        <v>444247.76137359999</v>
      </c>
    </row>
    <row r="23" spans="1:5" customFormat="1" ht="15.75" x14ac:dyDescent="0.25">
      <c r="A23" s="7"/>
      <c r="B23" s="7"/>
      <c r="C23" s="8"/>
      <c r="D23" s="11" t="s">
        <v>17</v>
      </c>
      <c r="E23" s="12">
        <v>287297.92184639996</v>
      </c>
    </row>
    <row r="24" spans="1:5" customFormat="1" ht="15.75" x14ac:dyDescent="0.25">
      <c r="A24" s="7"/>
      <c r="B24" s="7"/>
      <c r="C24" s="8"/>
      <c r="D24" s="11" t="s">
        <v>18</v>
      </c>
      <c r="E24" s="12">
        <v>244070.19638339998</v>
      </c>
    </row>
    <row r="25" spans="1:5" customFormat="1" ht="15.75" x14ac:dyDescent="0.25">
      <c r="A25" s="7"/>
      <c r="B25" s="7"/>
      <c r="C25" s="8"/>
      <c r="D25" s="11" t="s">
        <v>19</v>
      </c>
      <c r="E25" s="12">
        <v>212148.22173379999</v>
      </c>
    </row>
    <row r="26" spans="1:5" customFormat="1" ht="15.75" x14ac:dyDescent="0.25">
      <c r="A26" s="7"/>
      <c r="B26" s="7"/>
      <c r="C26" s="8"/>
      <c r="D26" s="11" t="s">
        <v>20</v>
      </c>
      <c r="E26" s="12">
        <v>502106.38730100001</v>
      </c>
    </row>
    <row r="27" spans="1:5" customFormat="1" ht="15.75" x14ac:dyDescent="0.25">
      <c r="A27" s="7"/>
      <c r="B27" s="7"/>
      <c r="C27" s="8"/>
      <c r="D27" s="11" t="s">
        <v>21</v>
      </c>
      <c r="E27" s="12">
        <v>339836.2203322</v>
      </c>
    </row>
    <row r="28" spans="1:5" customFormat="1" ht="15.75" x14ac:dyDescent="0.25">
      <c r="A28" s="7"/>
      <c r="B28" s="7"/>
      <c r="C28" s="8"/>
      <c r="D28" s="11" t="s">
        <v>22</v>
      </c>
      <c r="E28" s="12">
        <v>104411.46104139999</v>
      </c>
    </row>
    <row r="29" spans="1:5" customFormat="1" ht="15.75" x14ac:dyDescent="0.25">
      <c r="A29" s="7"/>
      <c r="B29" s="7"/>
      <c r="C29" s="8"/>
      <c r="D29" s="11" t="s">
        <v>23</v>
      </c>
      <c r="E29" s="12">
        <v>196187.19940900002</v>
      </c>
    </row>
    <row r="30" spans="1:5" customFormat="1" ht="15.75" x14ac:dyDescent="0.25">
      <c r="A30" s="7"/>
      <c r="B30" s="7"/>
      <c r="C30" s="8"/>
      <c r="D30" s="11" t="s">
        <v>24</v>
      </c>
      <c r="E30" s="12">
        <v>163600.16882919997</v>
      </c>
    </row>
    <row r="31" spans="1:5" customFormat="1" ht="15.75" x14ac:dyDescent="0.25">
      <c r="A31" s="7"/>
      <c r="B31" s="7"/>
      <c r="C31" s="8"/>
      <c r="D31" s="11" t="s">
        <v>25</v>
      </c>
      <c r="E31" s="12">
        <v>132343.22010979999</v>
      </c>
    </row>
    <row r="32" spans="1:5" customFormat="1" ht="15.75" x14ac:dyDescent="0.25">
      <c r="A32" s="7"/>
      <c r="B32" s="7"/>
      <c r="C32" s="8"/>
      <c r="D32" s="11" t="s">
        <v>26</v>
      </c>
      <c r="E32" s="12">
        <v>89780.530576999998</v>
      </c>
    </row>
    <row r="33" spans="1:5" customFormat="1" ht="15.75" x14ac:dyDescent="0.25">
      <c r="A33" s="7"/>
      <c r="B33" s="7"/>
      <c r="C33" s="8"/>
      <c r="D33" s="11" t="s">
        <v>27</v>
      </c>
      <c r="E33" s="12">
        <v>288627.99370679999</v>
      </c>
    </row>
    <row r="34" spans="1:5" customFormat="1" ht="15.75" x14ac:dyDescent="0.25">
      <c r="A34" s="7"/>
      <c r="B34" s="7"/>
      <c r="C34" s="8"/>
      <c r="D34" s="11" t="s">
        <v>28</v>
      </c>
      <c r="E34" s="12">
        <v>239414.924872</v>
      </c>
    </row>
    <row r="35" spans="1:5" customFormat="1" ht="15.75" x14ac:dyDescent="0.25">
      <c r="A35" s="7"/>
      <c r="B35" s="7"/>
      <c r="C35" s="8"/>
      <c r="D35" s="11" t="s">
        <v>29</v>
      </c>
      <c r="E35" s="12">
        <v>347816.70149460004</v>
      </c>
    </row>
    <row r="36" spans="1:5" customFormat="1" ht="15.75" x14ac:dyDescent="0.25">
      <c r="A36" s="7"/>
      <c r="B36" s="7"/>
      <c r="C36" s="8"/>
      <c r="D36" s="11" t="s">
        <v>30</v>
      </c>
      <c r="E36" s="12">
        <v>126357.80673799998</v>
      </c>
    </row>
    <row r="37" spans="1:5" customFormat="1" ht="15.75" x14ac:dyDescent="0.25">
      <c r="A37" s="7"/>
      <c r="B37" s="7"/>
      <c r="C37" s="8"/>
      <c r="D37" s="11" t="s">
        <v>31</v>
      </c>
      <c r="E37" s="12">
        <v>172245.70592179996</v>
      </c>
    </row>
    <row r="38" spans="1:5" customFormat="1" ht="15.75" x14ac:dyDescent="0.25">
      <c r="A38" s="7"/>
      <c r="B38" s="7"/>
      <c r="C38" s="8"/>
      <c r="D38" s="11" t="s">
        <v>32</v>
      </c>
      <c r="E38" s="12">
        <v>208823.01208280001</v>
      </c>
    </row>
    <row r="39" spans="1:5" customFormat="1" ht="15.75" x14ac:dyDescent="0.25">
      <c r="A39" s="7"/>
      <c r="B39" s="7"/>
      <c r="C39" s="8"/>
      <c r="D39" s="11" t="s">
        <v>33</v>
      </c>
      <c r="E39" s="12">
        <v>302593.89824100002</v>
      </c>
    </row>
    <row r="40" spans="1:5" customFormat="1" ht="15.75" x14ac:dyDescent="0.25">
      <c r="A40" s="7"/>
      <c r="B40" s="7"/>
      <c r="C40" s="8"/>
      <c r="D40" s="11" t="s">
        <v>34</v>
      </c>
      <c r="E40" s="12">
        <v>282642.61033500003</v>
      </c>
    </row>
    <row r="41" spans="1:5" customFormat="1" ht="15.75" x14ac:dyDescent="0.25">
      <c r="A41" s="7"/>
      <c r="B41" s="7"/>
      <c r="C41" s="8"/>
      <c r="D41" s="11" t="s">
        <v>35</v>
      </c>
      <c r="E41" s="12">
        <v>160274.95917820002</v>
      </c>
    </row>
    <row r="42" spans="1:5" customFormat="1" ht="15.75" x14ac:dyDescent="0.25">
      <c r="A42" s="7"/>
      <c r="B42" s="7"/>
      <c r="C42" s="8"/>
      <c r="D42" s="11" t="s">
        <v>36</v>
      </c>
      <c r="E42" s="12">
        <v>164930.25068959995</v>
      </c>
    </row>
    <row r="43" spans="1:5" customFormat="1" ht="15.75" x14ac:dyDescent="0.25">
      <c r="A43" s="7"/>
      <c r="B43" s="7"/>
      <c r="C43" s="8"/>
      <c r="D43" s="11" t="s">
        <v>37</v>
      </c>
      <c r="E43" s="12">
        <v>294613.3770786</v>
      </c>
    </row>
    <row r="44" spans="1:5" customFormat="1" ht="15.75" x14ac:dyDescent="0.25">
      <c r="A44" s="7"/>
      <c r="B44" s="7"/>
      <c r="C44" s="8"/>
      <c r="D44" s="11" t="s">
        <v>38</v>
      </c>
      <c r="E44" s="12">
        <v>919752.58146660018</v>
      </c>
    </row>
    <row r="45" spans="1:5" customFormat="1" ht="15.75" x14ac:dyDescent="0.25">
      <c r="A45" s="7"/>
      <c r="B45" s="7"/>
      <c r="C45" s="8"/>
      <c r="D45" s="11" t="s">
        <v>39</v>
      </c>
      <c r="E45" s="12">
        <v>1187099.3554069998</v>
      </c>
    </row>
    <row r="46" spans="1:5" customFormat="1" ht="15.75" x14ac:dyDescent="0.25">
      <c r="A46" s="7"/>
      <c r="B46" s="7"/>
      <c r="C46" s="8"/>
      <c r="D46" s="11" t="s">
        <v>40</v>
      </c>
      <c r="E46" s="12">
        <v>176235.94150300001</v>
      </c>
    </row>
    <row r="47" spans="1:5" customFormat="1" ht="15.75" x14ac:dyDescent="0.25">
      <c r="A47" s="7"/>
      <c r="B47" s="7"/>
      <c r="C47" s="8"/>
      <c r="D47" s="11" t="s">
        <v>41</v>
      </c>
      <c r="E47" s="12">
        <v>797384.91030979995</v>
      </c>
    </row>
    <row r="48" spans="1:5" customFormat="1" ht="15.75" x14ac:dyDescent="0.25">
      <c r="A48" s="7"/>
      <c r="B48" s="7"/>
      <c r="C48" s="8"/>
      <c r="D48" s="11" t="s">
        <v>42</v>
      </c>
      <c r="E48" s="12">
        <v>2128798.4225702006</v>
      </c>
    </row>
    <row r="49" spans="1:5" customFormat="1" ht="15.75" x14ac:dyDescent="0.25">
      <c r="A49" s="7"/>
      <c r="B49" s="7"/>
      <c r="C49" s="8"/>
      <c r="D49" s="11" t="s">
        <v>43</v>
      </c>
      <c r="E49" s="12">
        <v>90445.576507200007</v>
      </c>
    </row>
    <row r="50" spans="1:5" customFormat="1" ht="15.75" x14ac:dyDescent="0.25">
      <c r="A50" s="7"/>
      <c r="B50" s="7"/>
      <c r="C50" s="8"/>
      <c r="D50" s="11" t="s">
        <v>44</v>
      </c>
      <c r="E50" s="12">
        <v>216803.48324519998</v>
      </c>
    </row>
    <row r="51" spans="1:5" customFormat="1" ht="15.75" x14ac:dyDescent="0.25">
      <c r="A51" s="7"/>
      <c r="B51" s="7"/>
      <c r="C51" s="8"/>
      <c r="D51" s="11" t="s">
        <v>45</v>
      </c>
      <c r="E51" s="12">
        <v>131013.11824939999</v>
      </c>
    </row>
    <row r="52" spans="1:5" customFormat="1" ht="15.75" x14ac:dyDescent="0.25">
      <c r="A52" s="7"/>
      <c r="B52" s="7"/>
      <c r="C52" s="8"/>
      <c r="D52" s="11" t="s">
        <v>46</v>
      </c>
      <c r="E52" s="12">
        <v>101086.22139040001</v>
      </c>
    </row>
    <row r="53" spans="1:5" customFormat="1" ht="15.75" x14ac:dyDescent="0.25">
      <c r="A53" s="7"/>
      <c r="B53" s="7"/>
      <c r="C53" s="8"/>
      <c r="D53" s="11" t="s">
        <v>47</v>
      </c>
      <c r="E53" s="12">
        <v>126357.80673799998</v>
      </c>
    </row>
    <row r="54" spans="1:5" customFormat="1" ht="15.75" x14ac:dyDescent="0.25">
      <c r="A54" s="7"/>
      <c r="B54" s="7"/>
      <c r="C54" s="8"/>
      <c r="D54" s="11" t="s">
        <v>48</v>
      </c>
      <c r="E54" s="12">
        <v>71159.364531400002</v>
      </c>
    </row>
    <row r="55" spans="1:5" customFormat="1" ht="15.75" x14ac:dyDescent="0.25">
      <c r="A55" s="7"/>
      <c r="B55" s="7"/>
      <c r="C55" s="8"/>
      <c r="D55" s="11" t="s">
        <v>49</v>
      </c>
      <c r="E55" s="12">
        <v>145644.04871379997</v>
      </c>
    </row>
    <row r="56" spans="1:5" customFormat="1" ht="15.75" x14ac:dyDescent="0.25">
      <c r="A56" s="7"/>
      <c r="B56" s="7"/>
      <c r="C56" s="8"/>
      <c r="D56" s="11" t="s">
        <v>50</v>
      </c>
      <c r="E56" s="12">
        <v>119707.417436</v>
      </c>
    </row>
    <row r="57" spans="1:5" customFormat="1" ht="15.75" x14ac:dyDescent="0.25">
      <c r="A57" s="7"/>
      <c r="B57" s="7"/>
      <c r="C57" s="8"/>
      <c r="D57" s="11" t="s">
        <v>51</v>
      </c>
      <c r="E57" s="12">
        <v>82465.065344800008</v>
      </c>
    </row>
    <row r="58" spans="1:5" customFormat="1" ht="15.75" x14ac:dyDescent="0.25">
      <c r="A58" s="7"/>
      <c r="B58" s="7"/>
      <c r="C58" s="8"/>
      <c r="D58" s="11" t="s">
        <v>52</v>
      </c>
      <c r="E58" s="12">
        <v>194192.07161840005</v>
      </c>
    </row>
    <row r="59" spans="1:5" customFormat="1" ht="15.75" x14ac:dyDescent="0.25">
      <c r="A59" s="7"/>
      <c r="B59" s="7"/>
      <c r="C59" s="8"/>
      <c r="D59" s="11" t="s">
        <v>53</v>
      </c>
      <c r="E59" s="12">
        <v>117712.2896454</v>
      </c>
    </row>
    <row r="60" spans="1:5" customFormat="1" ht="15.75" x14ac:dyDescent="0.25">
      <c r="A60" s="7"/>
      <c r="B60" s="7"/>
      <c r="C60" s="8"/>
      <c r="D60" s="11" t="s">
        <v>54</v>
      </c>
      <c r="E60" s="12">
        <v>127022.87266819998</v>
      </c>
    </row>
    <row r="61" spans="1:5" customFormat="1" ht="15.75" x14ac:dyDescent="0.25">
      <c r="A61" s="7"/>
      <c r="B61" s="7"/>
      <c r="C61" s="8"/>
      <c r="D61" s="11" t="s">
        <v>55</v>
      </c>
      <c r="E61" s="12">
        <v>1644648.0453846001</v>
      </c>
    </row>
    <row r="62" spans="1:5" customFormat="1" ht="15.75" x14ac:dyDescent="0.25">
      <c r="A62" s="7"/>
      <c r="B62" s="7"/>
      <c r="C62" s="8"/>
      <c r="D62" s="11" t="s">
        <v>56</v>
      </c>
      <c r="E62" s="12">
        <v>518067.39962580003</v>
      </c>
    </row>
    <row r="63" spans="1:5" customFormat="1" ht="15.75" x14ac:dyDescent="0.25">
      <c r="A63" s="7"/>
      <c r="B63" s="7"/>
      <c r="C63" s="8"/>
      <c r="D63" s="11" t="s">
        <v>57</v>
      </c>
      <c r="E63" s="12">
        <v>1233652.250521</v>
      </c>
    </row>
    <row r="64" spans="1:5" customFormat="1" ht="15.75" x14ac:dyDescent="0.25">
      <c r="A64" s="7"/>
      <c r="B64" s="7"/>
      <c r="C64" s="8"/>
      <c r="D64" s="11" t="s">
        <v>58</v>
      </c>
      <c r="E64" s="12">
        <v>144978.98278359999</v>
      </c>
    </row>
    <row r="65" spans="1:5" customFormat="1" ht="15.75" x14ac:dyDescent="0.25">
      <c r="A65" s="7"/>
      <c r="B65" s="7"/>
      <c r="C65" s="8"/>
      <c r="D65" s="11" t="s">
        <v>59</v>
      </c>
      <c r="E65" s="12">
        <v>301263.79638059996</v>
      </c>
    </row>
    <row r="66" spans="1:5" customFormat="1" ht="15.75" x14ac:dyDescent="0.25">
      <c r="A66" s="7"/>
      <c r="B66" s="7"/>
      <c r="C66" s="8"/>
      <c r="D66" s="11" t="s">
        <v>60</v>
      </c>
      <c r="E66" s="12">
        <v>167590.42441040001</v>
      </c>
    </row>
    <row r="67" spans="1:5" customFormat="1" ht="15.75" x14ac:dyDescent="0.25">
      <c r="A67" s="7"/>
      <c r="B67" s="7"/>
      <c r="C67" s="8"/>
      <c r="D67" s="11" t="s">
        <v>61</v>
      </c>
      <c r="E67" s="12">
        <v>73819.5382522</v>
      </c>
    </row>
    <row r="68" spans="1:5" customFormat="1" ht="15.75" x14ac:dyDescent="0.25">
      <c r="A68" s="7"/>
      <c r="B68" s="7"/>
      <c r="C68" s="8"/>
      <c r="D68" s="11" t="s">
        <v>62</v>
      </c>
      <c r="E68" s="12">
        <v>549989.38427539996</v>
      </c>
    </row>
    <row r="69" spans="1:5" customFormat="1" ht="15.75" x14ac:dyDescent="0.25">
      <c r="A69" s="7"/>
      <c r="B69" s="7"/>
      <c r="C69" s="8"/>
      <c r="D69" s="11" t="s">
        <v>63</v>
      </c>
      <c r="E69" s="12">
        <v>412990.78265419992</v>
      </c>
    </row>
    <row r="70" spans="1:5" customFormat="1" ht="15.75" x14ac:dyDescent="0.25">
      <c r="A70" s="7"/>
      <c r="B70" s="7"/>
      <c r="C70" s="8"/>
      <c r="D70" s="11" t="s">
        <v>64</v>
      </c>
      <c r="E70" s="12">
        <v>1103969.1541319999</v>
      </c>
    </row>
    <row r="71" spans="1:5" customFormat="1" ht="15.75" x14ac:dyDescent="0.25">
      <c r="A71" s="7"/>
      <c r="B71" s="7"/>
      <c r="C71" s="8"/>
      <c r="D71" s="11" t="s">
        <v>65</v>
      </c>
      <c r="E71" s="12">
        <v>447572.99102459999</v>
      </c>
    </row>
    <row r="72" spans="1:5" customFormat="1" ht="15.75" x14ac:dyDescent="0.25">
      <c r="A72" s="7"/>
      <c r="B72" s="7"/>
      <c r="C72" s="8"/>
      <c r="D72" s="11" t="s">
        <v>66</v>
      </c>
      <c r="E72" s="12">
        <v>324540.2439376</v>
      </c>
    </row>
    <row r="73" spans="1:5" customFormat="1" ht="15.75" x14ac:dyDescent="0.25">
      <c r="A73" s="7"/>
      <c r="B73" s="7"/>
      <c r="C73" s="8"/>
      <c r="D73" s="11" t="s">
        <v>67</v>
      </c>
      <c r="E73" s="12">
        <v>6383735.2139897989</v>
      </c>
    </row>
    <row r="74" spans="1:5" customFormat="1" ht="15.75" x14ac:dyDescent="0.25">
      <c r="A74" s="7"/>
      <c r="B74" s="7"/>
      <c r="C74" s="8"/>
      <c r="D74" s="11" t="s">
        <v>68</v>
      </c>
      <c r="E74" s="12">
        <v>2471294.8866232</v>
      </c>
    </row>
    <row r="75" spans="1:5" customFormat="1" ht="15.75" x14ac:dyDescent="0.25">
      <c r="A75" s="7"/>
      <c r="B75" s="7"/>
      <c r="C75" s="8"/>
      <c r="D75" s="11" t="s">
        <v>69</v>
      </c>
      <c r="E75" s="12">
        <v>1264909.2292404003</v>
      </c>
    </row>
    <row r="76" spans="1:5" customFormat="1" ht="15.75" x14ac:dyDescent="0.25">
      <c r="A76" s="7"/>
      <c r="B76" s="7"/>
      <c r="C76" s="8"/>
      <c r="D76" s="11" t="s">
        <v>70</v>
      </c>
      <c r="E76" s="12">
        <v>130348.11231920001</v>
      </c>
    </row>
    <row r="77" spans="1:5" customFormat="1" ht="15.75" x14ac:dyDescent="0.25">
      <c r="A77" s="7"/>
      <c r="B77" s="7"/>
      <c r="C77" s="8"/>
      <c r="D77" s="11" t="s">
        <v>71</v>
      </c>
      <c r="E77" s="12">
        <v>206827.85429220001</v>
      </c>
    </row>
    <row r="78" spans="1:5" customFormat="1" ht="15.75" x14ac:dyDescent="0.25">
      <c r="A78" s="7"/>
      <c r="B78" s="7"/>
      <c r="C78" s="8"/>
      <c r="D78" s="11" t="s">
        <v>72</v>
      </c>
      <c r="E78" s="12">
        <v>147639.1665044</v>
      </c>
    </row>
    <row r="79" spans="1:5" customFormat="1" ht="15.75" x14ac:dyDescent="0.25">
      <c r="A79" s="7"/>
      <c r="B79" s="7"/>
      <c r="C79" s="8"/>
      <c r="D79" s="11" t="s">
        <v>73</v>
      </c>
      <c r="E79" s="12">
        <v>219463.68696599998</v>
      </c>
    </row>
    <row r="80" spans="1:5" customFormat="1" ht="15.75" x14ac:dyDescent="0.25">
      <c r="A80" s="7"/>
      <c r="B80" s="7"/>
      <c r="C80" s="8"/>
      <c r="D80" s="11" t="s">
        <v>74</v>
      </c>
      <c r="E80" s="12">
        <v>256040.973127</v>
      </c>
    </row>
    <row r="81" spans="1:5" customFormat="1" ht="15.75" x14ac:dyDescent="0.25">
      <c r="A81" s="7"/>
      <c r="B81" s="7"/>
      <c r="C81" s="8"/>
      <c r="D81" s="11" t="s">
        <v>75</v>
      </c>
      <c r="E81" s="12">
        <v>208823.01208280001</v>
      </c>
    </row>
    <row r="82" spans="1:5" customFormat="1" ht="15.75" x14ac:dyDescent="0.25">
      <c r="A82" s="7"/>
      <c r="B82" s="7"/>
      <c r="C82" s="8"/>
      <c r="D82" s="11" t="s">
        <v>76</v>
      </c>
      <c r="E82" s="12">
        <v>230104.32184920003</v>
      </c>
    </row>
    <row r="83" spans="1:5" customFormat="1" ht="15.75" x14ac:dyDescent="0.25">
      <c r="A83" s="7"/>
      <c r="B83" s="7"/>
      <c r="C83" s="8"/>
      <c r="D83" s="11" t="s">
        <v>77</v>
      </c>
      <c r="E83" s="12">
        <v>2187987.1203579996</v>
      </c>
    </row>
    <row r="84" spans="1:5" customFormat="1" ht="15.75" x14ac:dyDescent="0.25">
      <c r="A84" s="7"/>
      <c r="B84" s="7"/>
      <c r="C84" s="8"/>
      <c r="D84" s="11" t="s">
        <v>78</v>
      </c>
      <c r="E84" s="12">
        <v>461538.84555879998</v>
      </c>
    </row>
    <row r="85" spans="1:5" customFormat="1" ht="15.75" x14ac:dyDescent="0.25">
      <c r="A85" s="7"/>
      <c r="B85" s="7"/>
      <c r="C85" s="8"/>
      <c r="D85" s="11" t="s">
        <v>79</v>
      </c>
      <c r="E85" s="12">
        <v>177566.05336340002</v>
      </c>
    </row>
    <row r="86" spans="1:5" customFormat="1" ht="15.75" x14ac:dyDescent="0.25">
      <c r="A86" s="7"/>
      <c r="B86" s="7"/>
      <c r="C86" s="8"/>
      <c r="D86" s="11" t="s">
        <v>80</v>
      </c>
      <c r="E86" s="12">
        <v>105076.50697159999</v>
      </c>
    </row>
    <row r="87" spans="1:5" customFormat="1" ht="15.75" x14ac:dyDescent="0.25">
      <c r="A87" s="7"/>
      <c r="B87" s="7"/>
      <c r="C87" s="8"/>
      <c r="D87" s="11" t="s">
        <v>81</v>
      </c>
      <c r="E87" s="12">
        <v>1139216.3284326</v>
      </c>
    </row>
    <row r="88" spans="1:5" customFormat="1" ht="15.75" x14ac:dyDescent="0.25">
      <c r="A88" s="7"/>
      <c r="B88" s="7"/>
      <c r="C88" s="8"/>
      <c r="D88" s="11" t="s">
        <v>82</v>
      </c>
      <c r="E88" s="12">
        <v>182886.38080499999</v>
      </c>
    </row>
    <row r="89" spans="1:5" customFormat="1" ht="15.75" x14ac:dyDescent="0.25">
      <c r="A89" s="7"/>
      <c r="B89" s="7"/>
      <c r="C89" s="8"/>
      <c r="D89" s="11" t="s">
        <v>83</v>
      </c>
      <c r="E89" s="12">
        <v>321215.04428660002</v>
      </c>
    </row>
    <row r="90" spans="1:5" customFormat="1" ht="15.75" x14ac:dyDescent="0.25">
      <c r="A90" s="7"/>
      <c r="B90" s="7"/>
      <c r="C90" s="8"/>
      <c r="D90" s="11" t="s">
        <v>84</v>
      </c>
      <c r="E90" s="12">
        <v>323210.19207719999</v>
      </c>
    </row>
    <row r="91" spans="1:5" customFormat="1" ht="15.75" x14ac:dyDescent="0.25">
      <c r="A91" s="7"/>
      <c r="B91" s="7"/>
      <c r="C91" s="8"/>
      <c r="D91" s="11" t="s">
        <v>85</v>
      </c>
      <c r="E91" s="12">
        <v>2229884.7439605999</v>
      </c>
    </row>
    <row r="92" spans="1:5" customFormat="1" ht="15.75" x14ac:dyDescent="0.25">
      <c r="A92" s="7"/>
      <c r="B92" s="7"/>
      <c r="C92" s="8"/>
      <c r="D92" s="11" t="s">
        <v>86</v>
      </c>
      <c r="E92" s="12">
        <v>141653.78313260002</v>
      </c>
    </row>
    <row r="93" spans="1:5" customFormat="1" ht="15.75" x14ac:dyDescent="0.25">
      <c r="A93" s="7"/>
      <c r="B93" s="7"/>
      <c r="C93" s="8"/>
      <c r="D93" s="11" t="s">
        <v>87</v>
      </c>
      <c r="E93" s="12">
        <v>52538.198485800014</v>
      </c>
    </row>
    <row r="94" spans="1:5" customFormat="1" ht="15.75" x14ac:dyDescent="0.25">
      <c r="A94" s="7"/>
      <c r="B94" s="7"/>
      <c r="C94" s="8"/>
      <c r="D94" s="11" t="s">
        <v>88</v>
      </c>
      <c r="E94" s="12">
        <v>2146754.5326856002</v>
      </c>
    </row>
    <row r="95" spans="1:5" customFormat="1" ht="15.75" x14ac:dyDescent="0.25">
      <c r="A95" s="7"/>
      <c r="B95" s="7"/>
      <c r="C95" s="8"/>
      <c r="D95" s="11" t="s">
        <v>89</v>
      </c>
      <c r="E95" s="12">
        <v>810685.7389138001</v>
      </c>
    </row>
    <row r="96" spans="1:5" customFormat="1" ht="15.75" x14ac:dyDescent="0.25">
      <c r="A96" s="7"/>
      <c r="B96" s="7"/>
      <c r="C96" s="8"/>
      <c r="D96" s="11" t="s">
        <v>90</v>
      </c>
      <c r="E96" s="12">
        <v>144978.98278359999</v>
      </c>
    </row>
    <row r="97" spans="1:5" customFormat="1" ht="15.75" x14ac:dyDescent="0.25">
      <c r="A97" s="7"/>
      <c r="B97" s="7"/>
      <c r="C97" s="8"/>
      <c r="D97" s="11" t="s">
        <v>91</v>
      </c>
      <c r="E97" s="12">
        <v>470849.41858160001</v>
      </c>
    </row>
    <row r="98" spans="1:5" customFormat="1" ht="15.75" x14ac:dyDescent="0.25">
      <c r="A98" s="7"/>
      <c r="B98" s="7"/>
      <c r="C98" s="8"/>
      <c r="D98" s="11" t="s">
        <v>92</v>
      </c>
      <c r="E98" s="12">
        <v>347151.68556439999</v>
      </c>
    </row>
    <row r="99" spans="1:5" customFormat="1" ht="15.75" x14ac:dyDescent="0.25">
      <c r="A99" s="7"/>
      <c r="B99" s="7"/>
      <c r="C99" s="8"/>
      <c r="D99" s="11" t="s">
        <v>93</v>
      </c>
      <c r="E99" s="12">
        <v>610508.18392360013</v>
      </c>
    </row>
    <row r="100" spans="1:5" customFormat="1" ht="15.75" x14ac:dyDescent="0.25">
      <c r="A100" s="7"/>
      <c r="B100" s="7"/>
      <c r="C100" s="8"/>
      <c r="D100" s="11" t="s">
        <v>94</v>
      </c>
      <c r="E100" s="12">
        <v>391044.4369576</v>
      </c>
    </row>
    <row r="101" spans="1:5" customFormat="1" ht="15.75" x14ac:dyDescent="0.25">
      <c r="A101" s="7"/>
      <c r="B101" s="7"/>
      <c r="C101" s="8"/>
      <c r="D101" s="11" t="s">
        <v>95</v>
      </c>
      <c r="E101" s="12">
        <v>349811.82928519999</v>
      </c>
    </row>
    <row r="102" spans="1:5" customFormat="1" ht="15.75" x14ac:dyDescent="0.25">
      <c r="A102" s="7"/>
      <c r="B102" s="7"/>
      <c r="C102" s="8"/>
      <c r="D102" s="11" t="s">
        <v>96</v>
      </c>
      <c r="E102" s="12">
        <v>69829.292671000003</v>
      </c>
    </row>
    <row r="103" spans="1:5" customFormat="1" ht="15.75" x14ac:dyDescent="0.25">
      <c r="A103" s="7"/>
      <c r="B103" s="7"/>
      <c r="C103" s="8"/>
      <c r="D103" s="11" t="s">
        <v>97</v>
      </c>
      <c r="E103" s="12">
        <v>496786.05985939997</v>
      </c>
    </row>
    <row r="104" spans="1:5" customFormat="1" ht="15.75" x14ac:dyDescent="0.25">
      <c r="A104" s="7"/>
      <c r="B104" s="7"/>
      <c r="C104" s="8"/>
      <c r="D104" s="11" t="s">
        <v>98</v>
      </c>
      <c r="E104" s="12">
        <v>93770.766158200015</v>
      </c>
    </row>
    <row r="105" spans="1:5" customFormat="1" ht="15.75" x14ac:dyDescent="0.25">
      <c r="A105" s="7"/>
      <c r="B105" s="7"/>
      <c r="C105" s="8"/>
      <c r="D105" s="11" t="s">
        <v>99</v>
      </c>
      <c r="E105" s="12">
        <v>1285525.5030765999</v>
      </c>
    </row>
    <row r="106" spans="1:5" customFormat="1" ht="15.75" x14ac:dyDescent="0.25">
      <c r="A106" s="7"/>
      <c r="B106" s="7"/>
      <c r="C106" s="8"/>
      <c r="D106" s="11" t="s">
        <v>100</v>
      </c>
      <c r="E106" s="12">
        <v>138328.58348159998</v>
      </c>
    </row>
    <row r="107" spans="1:5" customFormat="1" ht="15.75" x14ac:dyDescent="0.25">
      <c r="A107" s="7"/>
      <c r="B107" s="7"/>
      <c r="C107" s="8"/>
      <c r="D107" s="11" t="s">
        <v>101</v>
      </c>
      <c r="E107" s="12">
        <v>484815.31311580009</v>
      </c>
    </row>
    <row r="108" spans="1:5" customFormat="1" ht="15.75" x14ac:dyDescent="0.25">
      <c r="A108" s="7"/>
      <c r="B108" s="7"/>
      <c r="C108" s="8"/>
      <c r="D108" s="11" t="s">
        <v>102</v>
      </c>
      <c r="E108" s="12">
        <v>168255.47034059998</v>
      </c>
    </row>
    <row r="109" spans="1:5" customFormat="1" ht="15.75" x14ac:dyDescent="0.25">
      <c r="A109" s="7"/>
      <c r="B109" s="7"/>
      <c r="C109" s="8"/>
      <c r="D109" s="11" t="s">
        <v>103</v>
      </c>
      <c r="E109" s="12">
        <v>101751.27732059998</v>
      </c>
    </row>
    <row r="110" spans="1:5" customFormat="1" ht="15.75" x14ac:dyDescent="0.25">
      <c r="A110" s="7"/>
      <c r="B110" s="7"/>
      <c r="C110" s="8"/>
      <c r="D110" s="11" t="s">
        <v>104</v>
      </c>
      <c r="E110" s="12">
        <v>2086235.7230374005</v>
      </c>
    </row>
    <row r="111" spans="1:5" customFormat="1" ht="15.75" x14ac:dyDescent="0.25">
      <c r="A111" s="7"/>
      <c r="B111" s="7"/>
      <c r="C111" s="8"/>
      <c r="D111" s="11" t="s">
        <v>105</v>
      </c>
      <c r="E111" s="12">
        <v>214808.39545460002</v>
      </c>
    </row>
    <row r="112" spans="1:5" customFormat="1" ht="15.75" x14ac:dyDescent="0.25">
      <c r="A112" s="7"/>
      <c r="B112" s="7"/>
      <c r="C112" s="8"/>
      <c r="D112" s="11" t="s">
        <v>106</v>
      </c>
      <c r="E112" s="12">
        <v>154954.63173659996</v>
      </c>
    </row>
    <row r="113" spans="1:5" customFormat="1" ht="15.75" x14ac:dyDescent="0.25">
      <c r="A113" s="7"/>
      <c r="B113" s="7"/>
      <c r="C113" s="8"/>
      <c r="D113" s="11" t="s">
        <v>107</v>
      </c>
      <c r="E113" s="12">
        <v>160274.95917820002</v>
      </c>
    </row>
    <row r="114" spans="1:5" customFormat="1" ht="15.75" x14ac:dyDescent="0.25">
      <c r="A114" s="7"/>
      <c r="B114" s="7"/>
      <c r="C114" s="8"/>
      <c r="D114" s="11" t="s">
        <v>108</v>
      </c>
      <c r="E114" s="12">
        <v>168920.49627080001</v>
      </c>
    </row>
    <row r="115" spans="1:5" customFormat="1" ht="15.75" x14ac:dyDescent="0.25">
      <c r="A115" s="7"/>
      <c r="B115" s="7"/>
      <c r="C115" s="8"/>
      <c r="D115" s="11" t="s">
        <v>109</v>
      </c>
      <c r="E115" s="12">
        <v>136333.45569099998</v>
      </c>
    </row>
    <row r="116" spans="1:5" customFormat="1" ht="15.75" x14ac:dyDescent="0.25">
      <c r="A116" s="7"/>
      <c r="B116" s="7"/>
      <c r="C116" s="8"/>
      <c r="D116" s="11" t="s">
        <v>110</v>
      </c>
      <c r="E116" s="12">
        <v>150299.34022520002</v>
      </c>
    </row>
    <row r="117" spans="1:5" customFormat="1" ht="15.75" x14ac:dyDescent="0.25">
      <c r="A117" s="7"/>
      <c r="B117" s="7"/>
      <c r="C117" s="8"/>
      <c r="D117" s="11" t="s">
        <v>111</v>
      </c>
      <c r="E117" s="12">
        <v>235424.66929080003</v>
      </c>
    </row>
    <row r="118" spans="1:5" customFormat="1" ht="15.75" x14ac:dyDescent="0.25">
      <c r="A118" s="7"/>
      <c r="B118" s="7"/>
      <c r="C118" s="8"/>
      <c r="D118" s="11" t="s">
        <v>112</v>
      </c>
      <c r="E118" s="12">
        <v>69164.226740800004</v>
      </c>
    </row>
    <row r="119" spans="1:5" customFormat="1" ht="15.75" x14ac:dyDescent="0.25">
      <c r="A119" s="7"/>
      <c r="B119" s="7"/>
      <c r="C119" s="8"/>
      <c r="D119" s="11" t="s">
        <v>113</v>
      </c>
      <c r="E119" s="12">
        <v>189536.79010699998</v>
      </c>
    </row>
    <row r="120" spans="1:5" customFormat="1" ht="15.75" x14ac:dyDescent="0.25">
      <c r="A120" s="7"/>
      <c r="B120" s="7"/>
      <c r="C120" s="8"/>
      <c r="D120" s="11" t="s">
        <v>114</v>
      </c>
      <c r="E120" s="12">
        <v>186876.63638619997</v>
      </c>
    </row>
    <row r="121" spans="1:5" customFormat="1" ht="15.75" x14ac:dyDescent="0.25">
      <c r="A121" s="7"/>
      <c r="B121" s="7"/>
      <c r="C121" s="8"/>
      <c r="D121" s="11" t="s">
        <v>115</v>
      </c>
      <c r="E121" s="12">
        <v>125027.72487760001</v>
      </c>
    </row>
    <row r="122" spans="1:5" customFormat="1" ht="15.75" x14ac:dyDescent="0.25">
      <c r="A122" s="7"/>
      <c r="B122" s="7"/>
      <c r="C122" s="8"/>
      <c r="D122" s="11" t="s">
        <v>116</v>
      </c>
      <c r="E122" s="12">
        <v>93105.750228000004</v>
      </c>
    </row>
    <row r="123" spans="1:5" customFormat="1" ht="15.75" x14ac:dyDescent="0.25">
      <c r="A123" s="7"/>
      <c r="B123" s="7"/>
      <c r="C123" s="8"/>
      <c r="D123" s="11" t="s">
        <v>117</v>
      </c>
      <c r="E123" s="12">
        <v>610508.18392360013</v>
      </c>
    </row>
    <row r="124" spans="1:5" customFormat="1" ht="15.75" x14ac:dyDescent="0.25">
      <c r="A124" s="7"/>
      <c r="B124" s="7"/>
      <c r="C124" s="8"/>
      <c r="D124" s="11" t="s">
        <v>118</v>
      </c>
      <c r="E124" s="12">
        <v>585901.64450619998</v>
      </c>
    </row>
    <row r="125" spans="1:5" customFormat="1" ht="15.75" x14ac:dyDescent="0.25">
      <c r="A125" s="7"/>
      <c r="B125" s="7"/>
      <c r="C125" s="8"/>
      <c r="D125" s="11" t="s">
        <v>119</v>
      </c>
      <c r="E125" s="12">
        <v>919752.58146660018</v>
      </c>
    </row>
    <row r="126" spans="1:5" customFormat="1" ht="15.75" x14ac:dyDescent="0.25">
      <c r="A126" s="7"/>
      <c r="B126" s="7"/>
      <c r="C126" s="8"/>
      <c r="D126" s="11" t="s">
        <v>120</v>
      </c>
      <c r="E126" s="12">
        <v>575260.96962300001</v>
      </c>
    </row>
    <row r="127" spans="1:5" customFormat="1" ht="15.75" x14ac:dyDescent="0.25">
      <c r="A127" s="7"/>
      <c r="B127" s="7"/>
      <c r="C127" s="8"/>
      <c r="D127" s="11" t="s">
        <v>121</v>
      </c>
      <c r="E127" s="12">
        <v>400355.01998039999</v>
      </c>
    </row>
    <row r="128" spans="1:5" customFormat="1" ht="15.75" x14ac:dyDescent="0.25">
      <c r="A128" s="7"/>
      <c r="B128" s="7"/>
      <c r="C128" s="8"/>
      <c r="D128" s="11" t="s">
        <v>122</v>
      </c>
      <c r="E128" s="12">
        <v>418976.16602599993</v>
      </c>
    </row>
    <row r="129" spans="1:5" customFormat="1" ht="15.75" x14ac:dyDescent="0.25">
      <c r="A129" s="7"/>
      <c r="B129" s="7"/>
      <c r="C129" s="8"/>
      <c r="D129" s="11" t="s">
        <v>123</v>
      </c>
      <c r="E129" s="12">
        <v>96430.949878999978</v>
      </c>
    </row>
    <row r="130" spans="1:5" customFormat="1" ht="15.75" x14ac:dyDescent="0.25">
      <c r="A130" s="7"/>
      <c r="B130" s="7"/>
      <c r="C130" s="8"/>
      <c r="D130" s="11" t="s">
        <v>124</v>
      </c>
      <c r="E130" s="12">
        <v>559965.01322840003</v>
      </c>
    </row>
    <row r="131" spans="1:5" customFormat="1" ht="15.75" x14ac:dyDescent="0.25">
      <c r="A131" s="7"/>
      <c r="B131" s="7"/>
      <c r="C131" s="8"/>
      <c r="D131" s="11" t="s">
        <v>125</v>
      </c>
      <c r="E131" s="12">
        <v>139658.69534200002</v>
      </c>
    </row>
    <row r="132" spans="1:5" customFormat="1" ht="15.75" x14ac:dyDescent="0.25">
      <c r="A132" s="7"/>
      <c r="B132" s="7"/>
      <c r="C132" s="8"/>
      <c r="D132" s="11" t="s">
        <v>126</v>
      </c>
      <c r="E132" s="12">
        <v>1425849.3143488001</v>
      </c>
    </row>
    <row r="133" spans="1:5" customFormat="1" ht="15.75" x14ac:dyDescent="0.25">
      <c r="A133" s="7"/>
      <c r="B133" s="7"/>
      <c r="C133" s="8"/>
      <c r="D133" s="11" t="s">
        <v>127</v>
      </c>
      <c r="E133" s="12">
        <v>43227.625462999997</v>
      </c>
    </row>
    <row r="134" spans="1:5" customFormat="1" ht="15.75" x14ac:dyDescent="0.25">
      <c r="A134" s="7"/>
      <c r="B134" s="7"/>
      <c r="C134" s="8"/>
      <c r="D134" s="11" t="s">
        <v>128</v>
      </c>
      <c r="E134" s="12">
        <v>155619.6376668</v>
      </c>
    </row>
    <row r="135" spans="1:5" customFormat="1" ht="15.75" x14ac:dyDescent="0.25">
      <c r="A135" s="7"/>
      <c r="B135" s="7"/>
      <c r="C135" s="8"/>
      <c r="D135" s="11" t="s">
        <v>129</v>
      </c>
      <c r="E135" s="12">
        <v>336511.03068120003</v>
      </c>
    </row>
    <row r="136" spans="1:5" customFormat="1" ht="15.75" x14ac:dyDescent="0.25">
      <c r="A136" s="7"/>
      <c r="B136" s="7"/>
      <c r="C136" s="8"/>
      <c r="D136" s="11" t="s">
        <v>130</v>
      </c>
      <c r="E136" s="12">
        <v>347816.70149460004</v>
      </c>
    </row>
    <row r="137" spans="1:5" customFormat="1" ht="15.75" x14ac:dyDescent="0.25">
      <c r="A137" s="7"/>
      <c r="B137" s="7"/>
      <c r="C137" s="8"/>
      <c r="D137" s="11" t="s">
        <v>131</v>
      </c>
      <c r="E137" s="12">
        <v>745511.65775420005</v>
      </c>
    </row>
    <row r="138" spans="1:5" customFormat="1" ht="15.75" x14ac:dyDescent="0.25">
      <c r="A138" s="7"/>
      <c r="B138" s="7"/>
      <c r="C138" s="8"/>
      <c r="D138" s="11" t="s">
        <v>132</v>
      </c>
      <c r="E138" s="12">
        <v>79804.931624000019</v>
      </c>
    </row>
    <row r="139" spans="1:5" customFormat="1" ht="15.75" x14ac:dyDescent="0.25">
      <c r="A139" s="7"/>
      <c r="B139" s="7"/>
      <c r="C139" s="8"/>
      <c r="D139" s="11" t="s">
        <v>133</v>
      </c>
      <c r="E139" s="12">
        <v>297273.52079939999</v>
      </c>
    </row>
    <row r="140" spans="1:5" customFormat="1" ht="15.75" x14ac:dyDescent="0.25">
      <c r="A140" s="7"/>
      <c r="B140" s="7"/>
      <c r="C140" s="8"/>
      <c r="D140" s="11" t="s">
        <v>134</v>
      </c>
      <c r="E140" s="12">
        <v>361782.5860288</v>
      </c>
    </row>
    <row r="141" spans="1:5" customFormat="1" ht="15.75" x14ac:dyDescent="0.25">
      <c r="A141" s="7"/>
      <c r="B141" s="7"/>
      <c r="C141" s="8"/>
      <c r="D141" s="11" t="s">
        <v>135</v>
      </c>
      <c r="E141" s="12">
        <v>138993.6194118</v>
      </c>
    </row>
    <row r="142" spans="1:5" customFormat="1" ht="15.75" x14ac:dyDescent="0.25">
      <c r="A142" s="7"/>
      <c r="B142" s="7"/>
      <c r="C142" s="8"/>
      <c r="D142" s="11" t="s">
        <v>136</v>
      </c>
      <c r="E142" s="12">
        <v>379073.67021399998</v>
      </c>
    </row>
    <row r="143" spans="1:5" customFormat="1" ht="15.75" x14ac:dyDescent="0.25">
      <c r="A143" s="7"/>
      <c r="B143" s="7"/>
      <c r="C143" s="8"/>
      <c r="D143" s="11" t="s">
        <v>137</v>
      </c>
      <c r="E143" s="12">
        <v>554644.68578680011</v>
      </c>
    </row>
    <row r="144" spans="1:5" customFormat="1" ht="24.75" customHeight="1" x14ac:dyDescent="0.2">
      <c r="A144" s="1"/>
      <c r="B144" s="1"/>
      <c r="C144" s="9"/>
      <c r="D144" s="14" t="s">
        <v>138</v>
      </c>
      <c r="E144" s="15">
        <f>SUM(E9:E143)</f>
        <v>66504157.569999985</v>
      </c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G149"/>
  <sheetViews>
    <sheetView showGridLines="0" zoomScale="80" workbookViewId="0">
      <pane xSplit="4" ySplit="8" topLeftCell="E9" activePane="bottomRight" state="frozen"/>
      <selection activeCell="D145" sqref="D145:E149"/>
      <selection pane="topRight" activeCell="D145" sqref="D145:E149"/>
      <selection pane="bottomLeft" activeCell="D145" sqref="D145:E149"/>
      <selection pane="bottomRight"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7"/>
      <c r="E2" s="17"/>
    </row>
    <row r="3" spans="1:7" ht="9" customHeight="1" x14ac:dyDescent="0.2">
      <c r="D3" s="3"/>
      <c r="E3" s="3"/>
    </row>
    <row r="4" spans="1:7" ht="55.5" customHeight="1" x14ac:dyDescent="0.2">
      <c r="D4" s="20" t="s">
        <v>141</v>
      </c>
      <c r="E4" s="20"/>
    </row>
    <row r="5" spans="1:7" ht="17.25" customHeight="1" x14ac:dyDescent="0.3">
      <c r="D5" s="4" t="s">
        <v>0</v>
      </c>
      <c r="E5" s="3"/>
    </row>
    <row r="6" spans="1:7" ht="20.25" x14ac:dyDescent="0.3">
      <c r="D6" s="4" t="s">
        <v>162</v>
      </c>
      <c r="E6" s="3"/>
    </row>
    <row r="7" spans="1:7" ht="12.75" customHeight="1" x14ac:dyDescent="0.25">
      <c r="D7" s="5"/>
      <c r="E7" s="6" t="s">
        <v>1</v>
      </c>
    </row>
    <row r="8" spans="1:7" ht="36.75" customHeight="1" x14ac:dyDescent="0.2">
      <c r="D8" s="13" t="s">
        <v>2</v>
      </c>
      <c r="E8" s="13" t="s">
        <v>163</v>
      </c>
    </row>
    <row r="9" spans="1:7" customFormat="1" ht="15.75" x14ac:dyDescent="0.25">
      <c r="A9" s="7"/>
      <c r="B9" s="7"/>
      <c r="C9" s="8"/>
      <c r="D9" s="11" t="s">
        <v>3</v>
      </c>
      <c r="E9" s="12">
        <v>174599.56319639995</v>
      </c>
      <c r="G9" s="2"/>
    </row>
    <row r="10" spans="1:7" customFormat="1" ht="15.75" x14ac:dyDescent="0.25">
      <c r="A10" s="7"/>
      <c r="B10" s="7"/>
      <c r="C10" s="8"/>
      <c r="D10" s="11" t="s">
        <v>4</v>
      </c>
      <c r="E10" s="12">
        <v>137939.8404968</v>
      </c>
      <c r="G10" s="2"/>
    </row>
    <row r="11" spans="1:7" customFormat="1" ht="15.75" x14ac:dyDescent="0.25">
      <c r="A11" s="7"/>
      <c r="B11" s="7"/>
      <c r="C11" s="8"/>
      <c r="D11" s="11" t="s">
        <v>5</v>
      </c>
      <c r="E11" s="12">
        <v>90095.798838000017</v>
      </c>
      <c r="G11" s="2"/>
    </row>
    <row r="12" spans="1:7" customFormat="1" ht="15.75" x14ac:dyDescent="0.25">
      <c r="A12" s="7"/>
      <c r="B12" s="7"/>
      <c r="C12" s="8"/>
      <c r="D12" s="11" t="s">
        <v>6</v>
      </c>
      <c r="E12" s="12">
        <v>1893256.6699267998</v>
      </c>
      <c r="G12" s="2"/>
    </row>
    <row r="13" spans="1:7" customFormat="1" ht="15.75" x14ac:dyDescent="0.25">
      <c r="A13" s="7"/>
      <c r="B13" s="7"/>
      <c r="C13" s="8"/>
      <c r="D13" s="11" t="s">
        <v>7</v>
      </c>
      <c r="E13" s="12">
        <v>160929.86557960004</v>
      </c>
      <c r="G13" s="2"/>
    </row>
    <row r="14" spans="1:7" customFormat="1" ht="15.75" x14ac:dyDescent="0.25">
      <c r="A14" s="7"/>
      <c r="B14" s="7"/>
      <c r="C14" s="8"/>
      <c r="D14" s="11" t="s">
        <v>8</v>
      </c>
      <c r="E14" s="12">
        <v>991054.85721800011</v>
      </c>
      <c r="G14" s="2"/>
    </row>
    <row r="15" spans="1:7" customFormat="1" ht="15.75" x14ac:dyDescent="0.25">
      <c r="A15" s="7"/>
      <c r="B15" s="7"/>
      <c r="C15" s="8"/>
      <c r="D15" s="11" t="s">
        <v>9</v>
      </c>
      <c r="E15" s="12">
        <v>246676.29426679999</v>
      </c>
      <c r="G15" s="2"/>
    </row>
    <row r="16" spans="1:7" customFormat="1" ht="15.75" x14ac:dyDescent="0.25">
      <c r="A16" s="7"/>
      <c r="B16" s="7"/>
      <c r="C16" s="8"/>
      <c r="D16" s="11" t="s">
        <v>10</v>
      </c>
      <c r="E16" s="12">
        <v>395179.19655839994</v>
      </c>
      <c r="G16" s="2"/>
    </row>
    <row r="17" spans="1:7" customFormat="1" ht="15.75" x14ac:dyDescent="0.25">
      <c r="A17" s="7"/>
      <c r="B17" s="7"/>
      <c r="C17" s="8"/>
      <c r="D17" s="11" t="s">
        <v>11</v>
      </c>
      <c r="E17" s="12">
        <v>1002860.5533415999</v>
      </c>
      <c r="G17" s="2"/>
    </row>
    <row r="18" spans="1:7" customFormat="1" ht="15.75" x14ac:dyDescent="0.25">
      <c r="A18" s="7"/>
      <c r="B18" s="7"/>
      <c r="C18" s="8"/>
      <c r="D18" s="11" t="s">
        <v>12</v>
      </c>
      <c r="E18" s="12">
        <v>282093.28263760003</v>
      </c>
      <c r="G18" s="2"/>
    </row>
    <row r="19" spans="1:7" customFormat="1" ht="15.75" x14ac:dyDescent="0.25">
      <c r="A19" s="7"/>
      <c r="B19" s="7"/>
      <c r="C19" s="8"/>
      <c r="D19" s="11" t="s">
        <v>13</v>
      </c>
      <c r="E19" s="12">
        <v>193240.06812840002</v>
      </c>
      <c r="G19" s="2"/>
    </row>
    <row r="20" spans="1:7" customFormat="1" ht="15.75" x14ac:dyDescent="0.25">
      <c r="A20" s="7"/>
      <c r="B20" s="7"/>
      <c r="C20" s="8"/>
      <c r="D20" s="11" t="s">
        <v>14</v>
      </c>
      <c r="E20" s="12">
        <v>164657.93856600003</v>
      </c>
      <c r="G20" s="2"/>
    </row>
    <row r="21" spans="1:7" customFormat="1" ht="15.75" x14ac:dyDescent="0.25">
      <c r="A21" s="7"/>
      <c r="B21" s="7"/>
      <c r="C21" s="8"/>
      <c r="D21" s="11" t="s">
        <v>15</v>
      </c>
      <c r="E21" s="12">
        <v>1225304.2681968</v>
      </c>
      <c r="G21" s="2"/>
    </row>
    <row r="22" spans="1:7" customFormat="1" ht="15.75" x14ac:dyDescent="0.25">
      <c r="A22" s="7"/>
      <c r="B22" s="7"/>
      <c r="C22" s="8"/>
      <c r="D22" s="11" t="s">
        <v>16</v>
      </c>
      <c r="E22" s="12">
        <v>415062.42581920006</v>
      </c>
      <c r="G22" s="2"/>
    </row>
    <row r="23" spans="1:7" customFormat="1" ht="15.75" x14ac:dyDescent="0.25">
      <c r="A23" s="7"/>
      <c r="B23" s="7"/>
      <c r="C23" s="8"/>
      <c r="D23" s="11" t="s">
        <v>17</v>
      </c>
      <c r="E23" s="12">
        <v>268423.56502080004</v>
      </c>
      <c r="G23" s="2"/>
    </row>
    <row r="24" spans="1:7" customFormat="1" ht="15.75" x14ac:dyDescent="0.25">
      <c r="A24" s="7"/>
      <c r="B24" s="7"/>
      <c r="C24" s="8"/>
      <c r="D24" s="11" t="s">
        <v>18</v>
      </c>
      <c r="E24" s="12">
        <v>228035.75933479998</v>
      </c>
      <c r="G24" s="2"/>
    </row>
    <row r="25" spans="1:7" customFormat="1" ht="15.75" x14ac:dyDescent="0.25">
      <c r="A25" s="7"/>
      <c r="B25" s="7"/>
      <c r="C25" s="8"/>
      <c r="D25" s="11" t="s">
        <v>19</v>
      </c>
      <c r="E25" s="12">
        <v>198210.89544360002</v>
      </c>
      <c r="G25" s="2"/>
    </row>
    <row r="26" spans="1:7" customFormat="1" ht="15.75" x14ac:dyDescent="0.25">
      <c r="A26" s="7"/>
      <c r="B26" s="7"/>
      <c r="C26" s="8"/>
      <c r="D26" s="11" t="s">
        <v>20</v>
      </c>
      <c r="E26" s="12">
        <v>469119.989122</v>
      </c>
      <c r="G26" s="2"/>
    </row>
    <row r="27" spans="1:7" customFormat="1" ht="15.75" x14ac:dyDescent="0.25">
      <c r="A27" s="7"/>
      <c r="B27" s="7"/>
      <c r="C27" s="8"/>
      <c r="D27" s="11" t="s">
        <v>21</v>
      </c>
      <c r="E27" s="12">
        <v>317510.29100839997</v>
      </c>
      <c r="G27" s="2"/>
    </row>
    <row r="28" spans="1:7" customFormat="1" ht="15.75" x14ac:dyDescent="0.25">
      <c r="A28" s="7"/>
      <c r="B28" s="7"/>
      <c r="C28" s="8"/>
      <c r="D28" s="11" t="s">
        <v>22</v>
      </c>
      <c r="E28" s="12">
        <v>97552.024810800009</v>
      </c>
      <c r="G28" s="2"/>
    </row>
    <row r="29" spans="1:7" customFormat="1" ht="15.75" x14ac:dyDescent="0.25">
      <c r="A29" s="7"/>
      <c r="B29" s="7"/>
      <c r="C29" s="8"/>
      <c r="D29" s="11" t="s">
        <v>23</v>
      </c>
      <c r="E29" s="12">
        <v>183298.463498</v>
      </c>
      <c r="G29" s="2"/>
    </row>
    <row r="30" spans="1:7" customFormat="1" ht="15.75" x14ac:dyDescent="0.25">
      <c r="A30" s="7"/>
      <c r="B30" s="7"/>
      <c r="C30" s="8"/>
      <c r="D30" s="11" t="s">
        <v>24</v>
      </c>
      <c r="E30" s="12">
        <v>152852.27244239999</v>
      </c>
      <c r="G30" s="2"/>
    </row>
    <row r="31" spans="1:7" customFormat="1" ht="15.75" x14ac:dyDescent="0.25">
      <c r="A31" s="7"/>
      <c r="B31" s="7"/>
      <c r="C31" s="8"/>
      <c r="D31" s="11" t="s">
        <v>25</v>
      </c>
      <c r="E31" s="12">
        <v>123648.77571560002</v>
      </c>
      <c r="G31" s="2"/>
    </row>
    <row r="32" spans="1:7" customFormat="1" ht="15.75" x14ac:dyDescent="0.25">
      <c r="A32" s="7"/>
      <c r="B32" s="7"/>
      <c r="C32" s="8"/>
      <c r="D32" s="11" t="s">
        <v>26</v>
      </c>
      <c r="E32" s="12">
        <v>83882.287194000004</v>
      </c>
      <c r="G32" s="2"/>
    </row>
    <row r="33" spans="1:7" customFormat="1" ht="15.75" x14ac:dyDescent="0.25">
      <c r="A33" s="7"/>
      <c r="B33" s="7"/>
      <c r="C33" s="8"/>
      <c r="D33" s="11" t="s">
        <v>27</v>
      </c>
      <c r="E33" s="12">
        <v>269666.28934959997</v>
      </c>
      <c r="G33" s="2"/>
    </row>
    <row r="34" spans="1:7" customFormat="1" ht="15.75" x14ac:dyDescent="0.25">
      <c r="A34" s="7"/>
      <c r="B34" s="7"/>
      <c r="C34" s="8"/>
      <c r="D34" s="11" t="s">
        <v>28</v>
      </c>
      <c r="E34" s="12">
        <v>223686.27918399998</v>
      </c>
      <c r="G34" s="2"/>
    </row>
    <row r="35" spans="1:7" customFormat="1" ht="15.75" x14ac:dyDescent="0.25">
      <c r="A35" s="7"/>
      <c r="B35" s="7"/>
      <c r="C35" s="8"/>
      <c r="D35" s="11" t="s">
        <v>29</v>
      </c>
      <c r="E35" s="12">
        <v>324966.53698120004</v>
      </c>
      <c r="G35" s="2"/>
    </row>
    <row r="36" spans="1:7" customFormat="1" ht="15.75" x14ac:dyDescent="0.25">
      <c r="A36" s="7"/>
      <c r="B36" s="7"/>
      <c r="C36" s="8"/>
      <c r="D36" s="11" t="s">
        <v>30</v>
      </c>
      <c r="E36" s="12">
        <v>118056.58123599998</v>
      </c>
      <c r="G36" s="2"/>
    </row>
    <row r="37" spans="1:7" customFormat="1" ht="15.75" x14ac:dyDescent="0.25">
      <c r="A37" s="7"/>
      <c r="B37" s="7"/>
      <c r="C37" s="8"/>
      <c r="D37" s="11" t="s">
        <v>31</v>
      </c>
      <c r="E37" s="12">
        <v>160929.86557960004</v>
      </c>
      <c r="G37" s="2"/>
    </row>
    <row r="38" spans="1:7" customFormat="1" ht="15.75" x14ac:dyDescent="0.25">
      <c r="A38" s="7"/>
      <c r="B38" s="7"/>
      <c r="C38" s="8"/>
      <c r="D38" s="11" t="s">
        <v>32</v>
      </c>
      <c r="E38" s="12">
        <v>195104.12962160003</v>
      </c>
      <c r="G38" s="2"/>
    </row>
    <row r="39" spans="1:7" customFormat="1" ht="15.75" x14ac:dyDescent="0.25">
      <c r="A39" s="7"/>
      <c r="B39" s="7"/>
      <c r="C39" s="8"/>
      <c r="D39" s="11" t="s">
        <v>33</v>
      </c>
      <c r="E39" s="12">
        <v>282714.62980200007</v>
      </c>
      <c r="G39" s="2"/>
    </row>
    <row r="40" spans="1:7" customFormat="1" ht="15.75" x14ac:dyDescent="0.25">
      <c r="A40" s="7"/>
      <c r="B40" s="7"/>
      <c r="C40" s="8"/>
      <c r="D40" s="11" t="s">
        <v>34</v>
      </c>
      <c r="E40" s="12">
        <v>264074.11487000005</v>
      </c>
      <c r="G40" s="2"/>
    </row>
    <row r="41" spans="1:7" customFormat="1" ht="15.75" x14ac:dyDescent="0.25">
      <c r="A41" s="7"/>
      <c r="B41" s="7"/>
      <c r="C41" s="8"/>
      <c r="D41" s="11" t="s">
        <v>35</v>
      </c>
      <c r="E41" s="12">
        <v>149745.50662039997</v>
      </c>
      <c r="G41" s="2"/>
    </row>
    <row r="42" spans="1:7" customFormat="1" ht="15.75" x14ac:dyDescent="0.25">
      <c r="A42" s="7"/>
      <c r="B42" s="7"/>
      <c r="C42" s="8"/>
      <c r="D42" s="11" t="s">
        <v>36</v>
      </c>
      <c r="E42" s="12">
        <v>154094.97677120002</v>
      </c>
      <c r="G42" s="2"/>
    </row>
    <row r="43" spans="1:7" customFormat="1" ht="15.75" x14ac:dyDescent="0.25">
      <c r="A43" s="7"/>
      <c r="B43" s="7"/>
      <c r="C43" s="8"/>
      <c r="D43" s="11" t="s">
        <v>37</v>
      </c>
      <c r="E43" s="12">
        <v>275258.43382919999</v>
      </c>
      <c r="G43" s="2"/>
    </row>
    <row r="44" spans="1:7" customFormat="1" ht="15.75" x14ac:dyDescent="0.25">
      <c r="A44" s="7"/>
      <c r="B44" s="7"/>
      <c r="C44" s="8"/>
      <c r="D44" s="11" t="s">
        <v>38</v>
      </c>
      <c r="E44" s="12">
        <v>859328.45836519997</v>
      </c>
      <c r="G44" s="2"/>
    </row>
    <row r="45" spans="1:7" customFormat="1" ht="15.75" x14ac:dyDescent="0.25">
      <c r="A45" s="7"/>
      <c r="B45" s="7"/>
      <c r="C45" s="8"/>
      <c r="D45" s="11" t="s">
        <v>39</v>
      </c>
      <c r="E45" s="12">
        <v>1109111.588454</v>
      </c>
      <c r="G45" s="2"/>
    </row>
    <row r="46" spans="1:7" customFormat="1" ht="15.75" x14ac:dyDescent="0.25">
      <c r="A46" s="7"/>
      <c r="B46" s="7"/>
      <c r="C46" s="8"/>
      <c r="D46" s="11" t="s">
        <v>40</v>
      </c>
      <c r="E46" s="12">
        <v>164657.93856600003</v>
      </c>
      <c r="G46" s="2"/>
    </row>
    <row r="47" spans="1:7" customFormat="1" ht="15.75" x14ac:dyDescent="0.25">
      <c r="A47" s="7"/>
      <c r="B47" s="7"/>
      <c r="C47" s="8"/>
      <c r="D47" s="11" t="s">
        <v>41</v>
      </c>
      <c r="E47" s="12">
        <v>744999.87011559994</v>
      </c>
      <c r="G47" s="2"/>
    </row>
    <row r="48" spans="1:7" customFormat="1" ht="15.75" x14ac:dyDescent="0.25">
      <c r="A48" s="7"/>
      <c r="B48" s="7"/>
      <c r="C48" s="8"/>
      <c r="D48" s="11" t="s">
        <v>42</v>
      </c>
      <c r="E48" s="12">
        <v>1988944.7332444</v>
      </c>
      <c r="G48" s="2"/>
    </row>
    <row r="49" spans="1:7" customFormat="1" ht="15.75" x14ac:dyDescent="0.25">
      <c r="A49" s="7"/>
      <c r="B49" s="7"/>
      <c r="C49" s="8"/>
      <c r="D49" s="11" t="s">
        <v>43</v>
      </c>
      <c r="E49" s="12">
        <v>84503.654358400003</v>
      </c>
      <c r="G49" s="2"/>
    </row>
    <row r="50" spans="1:7" customFormat="1" ht="15.75" x14ac:dyDescent="0.25">
      <c r="A50" s="7"/>
      <c r="B50" s="7"/>
      <c r="C50" s="8"/>
      <c r="D50" s="11" t="s">
        <v>44</v>
      </c>
      <c r="E50" s="12">
        <v>202560.34559439996</v>
      </c>
      <c r="G50" s="2"/>
    </row>
    <row r="51" spans="1:7" customFormat="1" ht="15.75" x14ac:dyDescent="0.25">
      <c r="A51" s="7"/>
      <c r="B51" s="7"/>
      <c r="C51" s="8"/>
      <c r="D51" s="11" t="s">
        <v>45</v>
      </c>
      <c r="E51" s="12">
        <v>122406.0513868</v>
      </c>
      <c r="G51" s="2"/>
    </row>
    <row r="52" spans="1:7" customFormat="1" ht="15.75" x14ac:dyDescent="0.25">
      <c r="A52" s="7"/>
      <c r="B52" s="7"/>
      <c r="C52" s="8"/>
      <c r="D52" s="11" t="s">
        <v>46</v>
      </c>
      <c r="E52" s="12">
        <v>94445.268988799988</v>
      </c>
      <c r="G52" s="2"/>
    </row>
    <row r="53" spans="1:7" customFormat="1" ht="15.75" x14ac:dyDescent="0.25">
      <c r="A53" s="7"/>
      <c r="B53" s="7"/>
      <c r="C53" s="8"/>
      <c r="D53" s="11" t="s">
        <v>47</v>
      </c>
      <c r="E53" s="12">
        <v>118056.58123599998</v>
      </c>
      <c r="G53" s="2"/>
    </row>
    <row r="54" spans="1:7" customFormat="1" ht="15.75" x14ac:dyDescent="0.25">
      <c r="A54" s="7"/>
      <c r="B54" s="7"/>
      <c r="C54" s="8"/>
      <c r="D54" s="11" t="s">
        <v>48</v>
      </c>
      <c r="E54" s="12">
        <v>66484.466590800002</v>
      </c>
      <c r="G54" s="2"/>
    </row>
    <row r="55" spans="1:7" customFormat="1" ht="15.75" x14ac:dyDescent="0.25">
      <c r="A55" s="7"/>
      <c r="B55" s="7"/>
      <c r="C55" s="8"/>
      <c r="D55" s="11" t="s">
        <v>49</v>
      </c>
      <c r="E55" s="12">
        <v>136075.7990036</v>
      </c>
      <c r="G55" s="2"/>
    </row>
    <row r="56" spans="1:7" customFormat="1" ht="15.75" x14ac:dyDescent="0.25">
      <c r="A56" s="7"/>
      <c r="B56" s="7"/>
      <c r="C56" s="8"/>
      <c r="D56" s="11" t="s">
        <v>50</v>
      </c>
      <c r="E56" s="12">
        <v>111843.08959199999</v>
      </c>
      <c r="G56" s="2"/>
    </row>
    <row r="57" spans="1:7" customFormat="1" ht="15.75" x14ac:dyDescent="0.25">
      <c r="A57" s="7"/>
      <c r="B57" s="7"/>
      <c r="C57" s="8"/>
      <c r="D57" s="11" t="s">
        <v>51</v>
      </c>
      <c r="E57" s="12">
        <v>77047.438385599991</v>
      </c>
      <c r="G57" s="2"/>
    </row>
    <row r="58" spans="1:7" customFormat="1" ht="15.75" x14ac:dyDescent="0.25">
      <c r="A58" s="7"/>
      <c r="B58" s="7"/>
      <c r="C58" s="8"/>
      <c r="D58" s="11" t="s">
        <v>52</v>
      </c>
      <c r="E58" s="12">
        <v>181434.43200479998</v>
      </c>
      <c r="G58" s="2"/>
    </row>
    <row r="59" spans="1:7" customFormat="1" ht="15.75" x14ac:dyDescent="0.25">
      <c r="A59" s="7"/>
      <c r="B59" s="7"/>
      <c r="C59" s="8"/>
      <c r="D59" s="11" t="s">
        <v>53</v>
      </c>
      <c r="E59" s="12">
        <v>109979.01809880001</v>
      </c>
      <c r="G59" s="2"/>
    </row>
    <row r="60" spans="1:7" customFormat="1" ht="15.75" x14ac:dyDescent="0.25">
      <c r="A60" s="7"/>
      <c r="B60" s="7"/>
      <c r="C60" s="8"/>
      <c r="D60" s="11" t="s">
        <v>54</v>
      </c>
      <c r="E60" s="12">
        <v>118677.9384004</v>
      </c>
      <c r="G60" s="2"/>
    </row>
    <row r="61" spans="1:7" customFormat="1" ht="15.75" x14ac:dyDescent="0.25">
      <c r="A61" s="7"/>
      <c r="B61" s="7"/>
      <c r="C61" s="8"/>
      <c r="D61" s="11" t="s">
        <v>55</v>
      </c>
      <c r="E61" s="12">
        <v>1536601.1275612004</v>
      </c>
      <c r="G61" s="2"/>
    </row>
    <row r="62" spans="1:7" customFormat="1" ht="15.75" x14ac:dyDescent="0.25">
      <c r="A62" s="7"/>
      <c r="B62" s="7"/>
      <c r="C62" s="8"/>
      <c r="D62" s="11" t="s">
        <v>56</v>
      </c>
      <c r="E62" s="12">
        <v>484032.42106759996</v>
      </c>
      <c r="G62" s="2"/>
    </row>
    <row r="63" spans="1:7" customFormat="1" ht="15.75" x14ac:dyDescent="0.25">
      <c r="A63" s="7"/>
      <c r="B63" s="7"/>
      <c r="C63" s="8"/>
      <c r="D63" s="11" t="s">
        <v>57</v>
      </c>
      <c r="E63" s="12">
        <v>1152606.1599620001</v>
      </c>
      <c r="G63" s="2"/>
    </row>
    <row r="64" spans="1:7" customFormat="1" ht="15.75" x14ac:dyDescent="0.25">
      <c r="A64" s="7"/>
      <c r="B64" s="7"/>
      <c r="C64" s="8"/>
      <c r="D64" s="11" t="s">
        <v>58</v>
      </c>
      <c r="E64" s="12">
        <v>135454.41183920001</v>
      </c>
      <c r="G64" s="2"/>
    </row>
    <row r="65" spans="1:7" customFormat="1" ht="15.75" x14ac:dyDescent="0.25">
      <c r="A65" s="7"/>
      <c r="B65" s="7"/>
      <c r="C65" s="8"/>
      <c r="D65" s="11" t="s">
        <v>59</v>
      </c>
      <c r="E65" s="12">
        <v>281471.94547319994</v>
      </c>
      <c r="G65" s="2"/>
    </row>
    <row r="66" spans="1:7" customFormat="1" ht="15.75" x14ac:dyDescent="0.25">
      <c r="A66" s="7"/>
      <c r="B66" s="7"/>
      <c r="C66" s="8"/>
      <c r="D66" s="11" t="s">
        <v>60</v>
      </c>
      <c r="E66" s="12">
        <v>156580.37542880003</v>
      </c>
      <c r="G66" s="2"/>
    </row>
    <row r="67" spans="1:7" customFormat="1" ht="15.75" x14ac:dyDescent="0.25">
      <c r="A67" s="7"/>
      <c r="B67" s="7"/>
      <c r="C67" s="8"/>
      <c r="D67" s="11" t="s">
        <v>61</v>
      </c>
      <c r="E67" s="12">
        <v>68969.885248400009</v>
      </c>
      <c r="G67" s="2"/>
    </row>
    <row r="68" spans="1:7" customFormat="1" ht="15.75" x14ac:dyDescent="0.25">
      <c r="A68" s="7"/>
      <c r="B68" s="7"/>
      <c r="C68" s="8"/>
      <c r="D68" s="11" t="s">
        <v>62</v>
      </c>
      <c r="E68" s="12">
        <v>513857.25495879992</v>
      </c>
      <c r="G68" s="2"/>
    </row>
    <row r="69" spans="1:7" customFormat="1" ht="15.75" x14ac:dyDescent="0.25">
      <c r="A69" s="7"/>
      <c r="B69" s="7"/>
      <c r="C69" s="8"/>
      <c r="D69" s="11" t="s">
        <v>63</v>
      </c>
      <c r="E69" s="12">
        <v>385858.92909240001</v>
      </c>
      <c r="G69" s="2"/>
    </row>
    <row r="70" spans="1:7" customFormat="1" ht="15.75" x14ac:dyDescent="0.25">
      <c r="A70" s="7"/>
      <c r="B70" s="7"/>
      <c r="C70" s="8"/>
      <c r="D70" s="11" t="s">
        <v>64</v>
      </c>
      <c r="E70" s="12">
        <v>1031442.7229040002</v>
      </c>
      <c r="G70" s="2"/>
    </row>
    <row r="71" spans="1:7" customFormat="1" ht="15.75" x14ac:dyDescent="0.25">
      <c r="A71" s="7"/>
      <c r="B71" s="7"/>
      <c r="C71" s="8"/>
      <c r="D71" s="11" t="s">
        <v>65</v>
      </c>
      <c r="E71" s="12">
        <v>418169.19164119998</v>
      </c>
      <c r="G71" s="2"/>
    </row>
    <row r="72" spans="1:7" customFormat="1" ht="15.75" x14ac:dyDescent="0.25">
      <c r="A72" s="7"/>
      <c r="B72" s="7"/>
      <c r="C72" s="8"/>
      <c r="D72" s="11" t="s">
        <v>66</v>
      </c>
      <c r="E72" s="12">
        <v>303219.21622719994</v>
      </c>
      <c r="G72" s="2"/>
    </row>
    <row r="73" spans="1:7" customFormat="1" ht="15.75" x14ac:dyDescent="0.25">
      <c r="A73" s="7"/>
      <c r="B73" s="7"/>
      <c r="C73" s="8"/>
      <c r="D73" s="11" t="s">
        <v>67</v>
      </c>
      <c r="E73" s="12">
        <v>5964349.0010755993</v>
      </c>
      <c r="G73" s="2"/>
    </row>
    <row r="74" spans="1:7" customFormat="1" ht="15.75" x14ac:dyDescent="0.25">
      <c r="A74" s="7"/>
      <c r="B74" s="7"/>
      <c r="C74" s="8"/>
      <c r="D74" s="11" t="s">
        <v>68</v>
      </c>
      <c r="E74" s="12">
        <v>2308940.5429103998</v>
      </c>
      <c r="G74" s="2"/>
    </row>
    <row r="75" spans="1:7" customFormat="1" ht="15.75" x14ac:dyDescent="0.25">
      <c r="A75" s="7"/>
      <c r="B75" s="7"/>
      <c r="C75" s="8"/>
      <c r="D75" s="11" t="s">
        <v>69</v>
      </c>
      <c r="E75" s="12">
        <v>1181809.6966887997</v>
      </c>
      <c r="G75" s="2"/>
    </row>
    <row r="76" spans="1:7" customFormat="1" ht="15.75" x14ac:dyDescent="0.25">
      <c r="A76" s="7"/>
      <c r="B76" s="7"/>
      <c r="C76" s="8"/>
      <c r="D76" s="11" t="s">
        <v>70</v>
      </c>
      <c r="E76" s="12">
        <v>121784.70422239999</v>
      </c>
      <c r="G76" s="2"/>
    </row>
    <row r="77" spans="1:7" customFormat="1" ht="15.75" x14ac:dyDescent="0.25">
      <c r="A77" s="7"/>
      <c r="B77" s="7"/>
      <c r="C77" s="8"/>
      <c r="D77" s="11" t="s">
        <v>71</v>
      </c>
      <c r="E77" s="12">
        <v>193240.06812840002</v>
      </c>
      <c r="G77" s="2"/>
    </row>
    <row r="78" spans="1:7" customFormat="1" ht="15.75" x14ac:dyDescent="0.25">
      <c r="A78" s="7"/>
      <c r="B78" s="7"/>
      <c r="C78" s="8"/>
      <c r="D78" s="11" t="s">
        <v>72</v>
      </c>
      <c r="E78" s="12">
        <v>137939.8404968</v>
      </c>
      <c r="G78" s="2"/>
    </row>
    <row r="79" spans="1:7" customFormat="1" ht="15.75" x14ac:dyDescent="0.25">
      <c r="A79" s="7"/>
      <c r="B79" s="7"/>
      <c r="C79" s="8"/>
      <c r="D79" s="11" t="s">
        <v>73</v>
      </c>
      <c r="E79" s="12">
        <v>205045.74425199997</v>
      </c>
      <c r="G79" s="2"/>
    </row>
    <row r="80" spans="1:7" customFormat="1" ht="15.75" x14ac:dyDescent="0.25">
      <c r="A80" s="7"/>
      <c r="B80" s="7"/>
      <c r="C80" s="8"/>
      <c r="D80" s="11" t="s">
        <v>74</v>
      </c>
      <c r="E80" s="12">
        <v>239220.06829399997</v>
      </c>
      <c r="G80" s="2"/>
    </row>
    <row r="81" spans="1:7" customFormat="1" ht="15.75" x14ac:dyDescent="0.25">
      <c r="A81" s="7"/>
      <c r="B81" s="7"/>
      <c r="C81" s="8"/>
      <c r="D81" s="11" t="s">
        <v>75</v>
      </c>
      <c r="E81" s="12">
        <v>195104.12962160003</v>
      </c>
      <c r="G81" s="2"/>
    </row>
    <row r="82" spans="1:7" customFormat="1" ht="15.75" x14ac:dyDescent="0.25">
      <c r="A82" s="7"/>
      <c r="B82" s="7"/>
      <c r="C82" s="8"/>
      <c r="D82" s="11" t="s">
        <v>76</v>
      </c>
      <c r="E82" s="12">
        <v>214987.36888240004</v>
      </c>
      <c r="G82" s="2"/>
    </row>
    <row r="83" spans="1:7" customFormat="1" ht="15.75" x14ac:dyDescent="0.25">
      <c r="A83" s="7"/>
      <c r="B83" s="7"/>
      <c r="C83" s="8"/>
      <c r="D83" s="11" t="s">
        <v>77</v>
      </c>
      <c r="E83" s="12">
        <v>2044245.0008760004</v>
      </c>
      <c r="G83" s="2"/>
    </row>
    <row r="84" spans="1:7" customFormat="1" ht="15.75" x14ac:dyDescent="0.25">
      <c r="A84" s="7"/>
      <c r="B84" s="7"/>
      <c r="C84" s="8"/>
      <c r="D84" s="11" t="s">
        <v>78</v>
      </c>
      <c r="E84" s="12">
        <v>431217.55209359992</v>
      </c>
      <c r="G84" s="2"/>
    </row>
    <row r="85" spans="1:7" customFormat="1" ht="15.75" x14ac:dyDescent="0.25">
      <c r="A85" s="7"/>
      <c r="B85" s="7"/>
      <c r="C85" s="8"/>
      <c r="D85" s="11" t="s">
        <v>79</v>
      </c>
      <c r="E85" s="12">
        <v>165900.64289479997</v>
      </c>
      <c r="G85" s="2"/>
    </row>
    <row r="86" spans="1:7" customFormat="1" ht="15.75" x14ac:dyDescent="0.25">
      <c r="A86" s="7"/>
      <c r="B86" s="7"/>
      <c r="C86" s="8"/>
      <c r="D86" s="11" t="s">
        <v>80</v>
      </c>
      <c r="E86" s="12">
        <v>98173.381975199984</v>
      </c>
      <c r="G86" s="2"/>
    </row>
    <row r="87" spans="1:7" customFormat="1" ht="15.75" x14ac:dyDescent="0.25">
      <c r="A87" s="7"/>
      <c r="B87" s="7"/>
      <c r="C87" s="8"/>
      <c r="D87" s="11" t="s">
        <v>81</v>
      </c>
      <c r="E87" s="12">
        <v>1064374.3226172</v>
      </c>
      <c r="G87" s="2"/>
    </row>
    <row r="88" spans="1:7" customFormat="1" ht="15.75" x14ac:dyDescent="0.25">
      <c r="A88" s="7"/>
      <c r="B88" s="7"/>
      <c r="C88" s="8"/>
      <c r="D88" s="11" t="s">
        <v>82</v>
      </c>
      <c r="E88" s="12">
        <v>170871.42021000001</v>
      </c>
      <c r="G88" s="2"/>
    </row>
    <row r="89" spans="1:7" customFormat="1" ht="15.75" x14ac:dyDescent="0.25">
      <c r="A89" s="7"/>
      <c r="B89" s="7"/>
      <c r="C89" s="8"/>
      <c r="D89" s="11" t="s">
        <v>83</v>
      </c>
      <c r="E89" s="12">
        <v>300112.48040519998</v>
      </c>
      <c r="G89" s="2"/>
    </row>
    <row r="90" spans="1:7" customFormat="1" ht="15.75" x14ac:dyDescent="0.25">
      <c r="A90" s="7"/>
      <c r="B90" s="7"/>
      <c r="C90" s="8"/>
      <c r="D90" s="11" t="s">
        <v>84</v>
      </c>
      <c r="E90" s="12">
        <v>301976.54189840006</v>
      </c>
      <c r="G90" s="2"/>
    </row>
    <row r="91" spans="1:7" customFormat="1" ht="15.75" x14ac:dyDescent="0.25">
      <c r="A91" s="7"/>
      <c r="B91" s="7"/>
      <c r="C91" s="8"/>
      <c r="D91" s="11" t="s">
        <v>85</v>
      </c>
      <c r="E91" s="12">
        <v>2083390.0922332001</v>
      </c>
      <c r="G91" s="2"/>
    </row>
    <row r="92" spans="1:7" customFormat="1" ht="15.75" x14ac:dyDescent="0.25">
      <c r="A92" s="7"/>
      <c r="B92" s="7"/>
      <c r="C92" s="8"/>
      <c r="D92" s="11" t="s">
        <v>86</v>
      </c>
      <c r="E92" s="12">
        <v>132347.67601719999</v>
      </c>
      <c r="G92" s="2"/>
    </row>
    <row r="93" spans="1:7" customFormat="1" ht="15.75" x14ac:dyDescent="0.25">
      <c r="A93" s="7"/>
      <c r="B93" s="7"/>
      <c r="C93" s="8"/>
      <c r="D93" s="11" t="s">
        <v>87</v>
      </c>
      <c r="E93" s="12">
        <v>49086.655987599996</v>
      </c>
      <c r="G93" s="2"/>
    </row>
    <row r="94" spans="1:7" customFormat="1" ht="15.75" x14ac:dyDescent="0.25">
      <c r="A94" s="7"/>
      <c r="B94" s="7"/>
      <c r="C94" s="8"/>
      <c r="D94" s="11" t="s">
        <v>88</v>
      </c>
      <c r="E94" s="12">
        <v>2005721.1966832001</v>
      </c>
      <c r="G94" s="2"/>
    </row>
    <row r="95" spans="1:7" customFormat="1" ht="15.75" x14ac:dyDescent="0.25">
      <c r="A95" s="7"/>
      <c r="B95" s="7"/>
      <c r="C95" s="8"/>
      <c r="D95" s="11" t="s">
        <v>89</v>
      </c>
      <c r="E95" s="12">
        <v>757426.87340360007</v>
      </c>
      <c r="G95" s="2"/>
    </row>
    <row r="96" spans="1:7" customFormat="1" ht="15.75" x14ac:dyDescent="0.25">
      <c r="A96" s="7"/>
      <c r="B96" s="7"/>
      <c r="C96" s="8"/>
      <c r="D96" s="11" t="s">
        <v>90</v>
      </c>
      <c r="E96" s="12">
        <v>135454.41183920001</v>
      </c>
      <c r="G96" s="2"/>
    </row>
    <row r="97" spans="1:7" customFormat="1" ht="15.75" x14ac:dyDescent="0.25">
      <c r="A97" s="7"/>
      <c r="B97" s="7"/>
      <c r="C97" s="8"/>
      <c r="D97" s="11" t="s">
        <v>91</v>
      </c>
      <c r="E97" s="12">
        <v>439916.45239520003</v>
      </c>
      <c r="G97" s="2"/>
    </row>
    <row r="98" spans="1:7" customFormat="1" ht="15.75" x14ac:dyDescent="0.25">
      <c r="A98" s="7"/>
      <c r="B98" s="7"/>
      <c r="C98" s="8"/>
      <c r="D98" s="11" t="s">
        <v>92</v>
      </c>
      <c r="E98" s="12">
        <v>324345.16981679993</v>
      </c>
      <c r="G98" s="2"/>
    </row>
    <row r="99" spans="1:7" customFormat="1" ht="15.75" x14ac:dyDescent="0.25">
      <c r="A99" s="7"/>
      <c r="B99" s="7"/>
      <c r="C99" s="8"/>
      <c r="D99" s="11" t="s">
        <v>93</v>
      </c>
      <c r="E99" s="12">
        <v>570400.19691920001</v>
      </c>
      <c r="G99" s="2"/>
    </row>
    <row r="100" spans="1:7" customFormat="1" ht="15.75" x14ac:dyDescent="0.25">
      <c r="A100" s="7"/>
      <c r="B100" s="7"/>
      <c r="C100" s="8"/>
      <c r="D100" s="11" t="s">
        <v>94</v>
      </c>
      <c r="E100" s="12">
        <v>365354.33266719995</v>
      </c>
      <c r="G100" s="2"/>
    </row>
    <row r="101" spans="1:7" customFormat="1" ht="15.75" x14ac:dyDescent="0.25">
      <c r="A101" s="7"/>
      <c r="B101" s="7"/>
      <c r="C101" s="8"/>
      <c r="D101" s="11" t="s">
        <v>95</v>
      </c>
      <c r="E101" s="12">
        <v>326830.57847439998</v>
      </c>
      <c r="G101" s="2"/>
    </row>
    <row r="102" spans="1:7" customFormat="1" ht="15.75" x14ac:dyDescent="0.25">
      <c r="A102" s="7"/>
      <c r="B102" s="7"/>
      <c r="C102" s="8"/>
      <c r="D102" s="11" t="s">
        <v>96</v>
      </c>
      <c r="E102" s="12">
        <v>65241.752261999987</v>
      </c>
      <c r="G102" s="2"/>
    </row>
    <row r="103" spans="1:7" customFormat="1" ht="15.75" x14ac:dyDescent="0.25">
      <c r="A103" s="7"/>
      <c r="B103" s="7"/>
      <c r="C103" s="8"/>
      <c r="D103" s="11" t="s">
        <v>97</v>
      </c>
      <c r="E103" s="12">
        <v>464149.15180680004</v>
      </c>
      <c r="G103" s="2"/>
    </row>
    <row r="104" spans="1:7" customFormat="1" ht="15.75" x14ac:dyDescent="0.25">
      <c r="A104" s="7"/>
      <c r="B104" s="7"/>
      <c r="C104" s="8"/>
      <c r="D104" s="11" t="s">
        <v>98</v>
      </c>
      <c r="E104" s="12">
        <v>87610.390180399991</v>
      </c>
      <c r="G104" s="2"/>
    </row>
    <row r="105" spans="1:7" customFormat="1" ht="15.75" x14ac:dyDescent="0.25">
      <c r="A105" s="7"/>
      <c r="B105" s="7"/>
      <c r="C105" s="8"/>
      <c r="D105" s="11" t="s">
        <v>99</v>
      </c>
      <c r="E105" s="12">
        <v>1201071.5487852001</v>
      </c>
      <c r="G105" s="2"/>
    </row>
    <row r="106" spans="1:7" customFormat="1" ht="15.75" x14ac:dyDescent="0.25">
      <c r="A106" s="7"/>
      <c r="B106" s="7"/>
      <c r="C106" s="8"/>
      <c r="D106" s="11" t="s">
        <v>100</v>
      </c>
      <c r="E106" s="12">
        <v>129240.9301952</v>
      </c>
      <c r="G106" s="2"/>
    </row>
    <row r="107" spans="1:7" customFormat="1" ht="15.75" x14ac:dyDescent="0.25">
      <c r="A107" s="7"/>
      <c r="B107" s="7"/>
      <c r="C107" s="8"/>
      <c r="D107" s="11" t="s">
        <v>101</v>
      </c>
      <c r="E107" s="12">
        <v>452964.86284760002</v>
      </c>
      <c r="G107" s="2"/>
    </row>
    <row r="108" spans="1:7" customFormat="1" ht="15.75" x14ac:dyDescent="0.25">
      <c r="A108" s="7"/>
      <c r="B108" s="7"/>
      <c r="C108" s="8"/>
      <c r="D108" s="11" t="s">
        <v>102</v>
      </c>
      <c r="E108" s="12">
        <v>157201.71259319998</v>
      </c>
      <c r="G108" s="2"/>
    </row>
    <row r="109" spans="1:7" customFormat="1" ht="15.75" x14ac:dyDescent="0.25">
      <c r="A109" s="7"/>
      <c r="B109" s="7"/>
      <c r="C109" s="8"/>
      <c r="D109" s="11" t="s">
        <v>103</v>
      </c>
      <c r="E109" s="12">
        <v>95066.626153200006</v>
      </c>
      <c r="G109" s="2"/>
    </row>
    <row r="110" spans="1:7" customFormat="1" ht="15.75" x14ac:dyDescent="0.25">
      <c r="A110" s="7"/>
      <c r="B110" s="7"/>
      <c r="C110" s="8"/>
      <c r="D110" s="11" t="s">
        <v>104</v>
      </c>
      <c r="E110" s="12">
        <v>1949178.2847227999</v>
      </c>
      <c r="G110" s="2"/>
    </row>
    <row r="111" spans="1:7" customFormat="1" ht="15.75" x14ac:dyDescent="0.25">
      <c r="A111" s="7"/>
      <c r="B111" s="7"/>
      <c r="C111" s="8"/>
      <c r="D111" s="11" t="s">
        <v>105</v>
      </c>
      <c r="E111" s="12">
        <v>200696.32410119995</v>
      </c>
      <c r="G111" s="2"/>
    </row>
    <row r="112" spans="1:7" customFormat="1" ht="15.75" x14ac:dyDescent="0.25">
      <c r="A112" s="7"/>
      <c r="B112" s="7"/>
      <c r="C112" s="8"/>
      <c r="D112" s="11" t="s">
        <v>106</v>
      </c>
      <c r="E112" s="12">
        <v>144774.71930520001</v>
      </c>
      <c r="G112" s="2"/>
    </row>
    <row r="113" spans="1:7" customFormat="1" ht="15.75" x14ac:dyDescent="0.25">
      <c r="A113" s="7"/>
      <c r="B113" s="7"/>
      <c r="C113" s="8"/>
      <c r="D113" s="11" t="s">
        <v>107</v>
      </c>
      <c r="E113" s="12">
        <v>149745.50662039997</v>
      </c>
      <c r="G113" s="2"/>
    </row>
    <row r="114" spans="1:7" customFormat="1" ht="15.75" x14ac:dyDescent="0.25">
      <c r="A114" s="7"/>
      <c r="B114" s="7"/>
      <c r="C114" s="8"/>
      <c r="D114" s="11" t="s">
        <v>108</v>
      </c>
      <c r="E114" s="12">
        <v>157823.06975759999</v>
      </c>
      <c r="G114" s="2"/>
    </row>
    <row r="115" spans="1:7" customFormat="1" ht="15.75" x14ac:dyDescent="0.25">
      <c r="A115" s="7"/>
      <c r="B115" s="7"/>
      <c r="C115" s="8"/>
      <c r="D115" s="11" t="s">
        <v>109</v>
      </c>
      <c r="E115" s="12">
        <v>127376.84870200002</v>
      </c>
      <c r="G115" s="2"/>
    </row>
    <row r="116" spans="1:7" customFormat="1" ht="15.75" x14ac:dyDescent="0.25">
      <c r="A116" s="7"/>
      <c r="B116" s="7"/>
      <c r="C116" s="8"/>
      <c r="D116" s="11" t="s">
        <v>110</v>
      </c>
      <c r="E116" s="12">
        <v>140425.24915439999</v>
      </c>
      <c r="G116" s="2"/>
    </row>
    <row r="117" spans="1:7" customFormat="1" ht="15.75" x14ac:dyDescent="0.25">
      <c r="A117" s="7"/>
      <c r="B117" s="7"/>
      <c r="C117" s="8"/>
      <c r="D117" s="11" t="s">
        <v>111</v>
      </c>
      <c r="E117" s="12">
        <v>219958.15619759995</v>
      </c>
      <c r="G117" s="2"/>
    </row>
    <row r="118" spans="1:7" customFormat="1" ht="15.75" x14ac:dyDescent="0.25">
      <c r="A118" s="7"/>
      <c r="B118" s="7"/>
      <c r="C118" s="8"/>
      <c r="D118" s="11" t="s">
        <v>112</v>
      </c>
      <c r="E118" s="12">
        <v>64620.415097600002</v>
      </c>
      <c r="G118" s="2"/>
    </row>
    <row r="119" spans="1:7" customFormat="1" ht="15.75" x14ac:dyDescent="0.25">
      <c r="A119" s="7"/>
      <c r="B119" s="7"/>
      <c r="C119" s="8"/>
      <c r="D119" s="11" t="s">
        <v>113</v>
      </c>
      <c r="E119" s="12">
        <v>177084.96185400002</v>
      </c>
      <c r="G119" s="2"/>
    </row>
    <row r="120" spans="1:7" customFormat="1" ht="15.75" x14ac:dyDescent="0.25">
      <c r="A120" s="7"/>
      <c r="B120" s="7"/>
      <c r="C120" s="8"/>
      <c r="D120" s="11" t="s">
        <v>114</v>
      </c>
      <c r="E120" s="12">
        <v>174599.56319639995</v>
      </c>
      <c r="G120" s="2"/>
    </row>
    <row r="121" spans="1:7" customFormat="1" ht="15.75" x14ac:dyDescent="0.25">
      <c r="A121" s="7"/>
      <c r="B121" s="7"/>
      <c r="C121" s="8"/>
      <c r="D121" s="11" t="s">
        <v>115</v>
      </c>
      <c r="E121" s="12">
        <v>116813.90690719998</v>
      </c>
      <c r="G121" s="2"/>
    </row>
    <row r="122" spans="1:7" customFormat="1" ht="15.75" x14ac:dyDescent="0.25">
      <c r="A122" s="7"/>
      <c r="B122" s="7"/>
      <c r="C122" s="8"/>
      <c r="D122" s="11" t="s">
        <v>116</v>
      </c>
      <c r="E122" s="12">
        <v>86989.043015999996</v>
      </c>
      <c r="G122" s="2"/>
    </row>
    <row r="123" spans="1:7" customFormat="1" ht="15.75" x14ac:dyDescent="0.25">
      <c r="A123" s="7"/>
      <c r="B123" s="7"/>
      <c r="C123" s="8"/>
      <c r="D123" s="11" t="s">
        <v>117</v>
      </c>
      <c r="E123" s="12">
        <v>570400.19691920001</v>
      </c>
      <c r="G123" s="2"/>
    </row>
    <row r="124" spans="1:7" customFormat="1" ht="15.75" x14ac:dyDescent="0.25">
      <c r="A124" s="7"/>
      <c r="B124" s="7"/>
      <c r="C124" s="8"/>
      <c r="D124" s="11" t="s">
        <v>118</v>
      </c>
      <c r="E124" s="12">
        <v>547410.20183640008</v>
      </c>
      <c r="G124" s="2"/>
    </row>
    <row r="125" spans="1:7" customFormat="1" ht="15.75" x14ac:dyDescent="0.25">
      <c r="A125" s="7"/>
      <c r="B125" s="7"/>
      <c r="C125" s="8"/>
      <c r="D125" s="11" t="s">
        <v>119</v>
      </c>
      <c r="E125" s="12">
        <v>859328.45836519997</v>
      </c>
      <c r="G125" s="2"/>
    </row>
    <row r="126" spans="1:7" customFormat="1" ht="15.75" x14ac:dyDescent="0.25">
      <c r="A126" s="7"/>
      <c r="B126" s="7"/>
      <c r="C126" s="8"/>
      <c r="D126" s="11" t="s">
        <v>120</v>
      </c>
      <c r="E126" s="12">
        <v>537468.59720600001</v>
      </c>
      <c r="G126" s="2"/>
    </row>
    <row r="127" spans="1:7" customFormat="1" ht="15.75" x14ac:dyDescent="0.25">
      <c r="A127" s="7"/>
      <c r="B127" s="7"/>
      <c r="C127" s="8"/>
      <c r="D127" s="11" t="s">
        <v>121</v>
      </c>
      <c r="E127" s="12">
        <v>374053.25296880002</v>
      </c>
      <c r="G127" s="2"/>
    </row>
    <row r="128" spans="1:7" customFormat="1" ht="15.75" x14ac:dyDescent="0.25">
      <c r="A128" s="7"/>
      <c r="B128" s="7"/>
      <c r="C128" s="8"/>
      <c r="D128" s="11" t="s">
        <v>122</v>
      </c>
      <c r="E128" s="12">
        <v>391451.08357199997</v>
      </c>
      <c r="G128" s="2"/>
    </row>
    <row r="129" spans="1:7" customFormat="1" ht="15.75" x14ac:dyDescent="0.25">
      <c r="A129" s="7"/>
      <c r="B129" s="7"/>
      <c r="C129" s="8"/>
      <c r="D129" s="11" t="s">
        <v>123</v>
      </c>
      <c r="E129" s="12">
        <v>90095.798838000017</v>
      </c>
      <c r="G129" s="2"/>
    </row>
    <row r="130" spans="1:7" customFormat="1" ht="15.75" x14ac:dyDescent="0.25">
      <c r="A130" s="7"/>
      <c r="B130" s="7"/>
      <c r="C130" s="8"/>
      <c r="D130" s="11" t="s">
        <v>124</v>
      </c>
      <c r="E130" s="12">
        <v>523177.50242479995</v>
      </c>
      <c r="G130" s="2"/>
    </row>
    <row r="131" spans="1:7" customFormat="1" ht="15.75" x14ac:dyDescent="0.25">
      <c r="A131" s="7"/>
      <c r="B131" s="7"/>
      <c r="C131" s="8"/>
      <c r="D131" s="11" t="s">
        <v>125</v>
      </c>
      <c r="E131" s="12">
        <v>130483.61452399999</v>
      </c>
      <c r="G131" s="2"/>
    </row>
    <row r="132" spans="1:7" customFormat="1" ht="15.75" x14ac:dyDescent="0.25">
      <c r="A132" s="7"/>
      <c r="B132" s="7"/>
      <c r="C132" s="8"/>
      <c r="D132" s="11" t="s">
        <v>126</v>
      </c>
      <c r="E132" s="12">
        <v>1332176.6204736</v>
      </c>
      <c r="G132" s="2"/>
    </row>
    <row r="133" spans="1:7" customFormat="1" ht="15.75" x14ac:dyDescent="0.25">
      <c r="A133" s="7"/>
      <c r="B133" s="7"/>
      <c r="C133" s="8"/>
      <c r="D133" s="11" t="s">
        <v>127</v>
      </c>
      <c r="E133" s="12">
        <v>40387.695685999992</v>
      </c>
      <c r="G133" s="2"/>
    </row>
    <row r="134" spans="1:7" customFormat="1" ht="15.75" x14ac:dyDescent="0.25">
      <c r="A134" s="7"/>
      <c r="B134" s="7"/>
      <c r="C134" s="8"/>
      <c r="D134" s="11" t="s">
        <v>128</v>
      </c>
      <c r="E134" s="12">
        <v>145396.06646960002</v>
      </c>
      <c r="G134" s="2"/>
    </row>
    <row r="135" spans="1:7" customFormat="1" ht="15.75" x14ac:dyDescent="0.25">
      <c r="A135" s="7"/>
      <c r="B135" s="7"/>
      <c r="C135" s="8"/>
      <c r="D135" s="11" t="s">
        <v>129</v>
      </c>
      <c r="E135" s="12">
        <v>314403.54518640001</v>
      </c>
      <c r="G135" s="2"/>
    </row>
    <row r="136" spans="1:7" customFormat="1" ht="15.75" x14ac:dyDescent="0.25">
      <c r="A136" s="7"/>
      <c r="B136" s="7"/>
      <c r="C136" s="8"/>
      <c r="D136" s="11" t="s">
        <v>130</v>
      </c>
      <c r="E136" s="12">
        <v>324966.53698120004</v>
      </c>
      <c r="G136" s="2"/>
    </row>
    <row r="137" spans="1:7" customFormat="1" ht="15.75" x14ac:dyDescent="0.25">
      <c r="A137" s="7"/>
      <c r="B137" s="7"/>
      <c r="C137" s="8"/>
      <c r="D137" s="11" t="s">
        <v>131</v>
      </c>
      <c r="E137" s="12">
        <v>696534.48129240004</v>
      </c>
      <c r="G137" s="2"/>
    </row>
    <row r="138" spans="1:7" customFormat="1" ht="15.75" x14ac:dyDescent="0.25">
      <c r="A138" s="7"/>
      <c r="B138" s="7"/>
      <c r="C138" s="8"/>
      <c r="D138" s="11" t="s">
        <v>132</v>
      </c>
      <c r="E138" s="12">
        <v>74562.019727999999</v>
      </c>
      <c r="G138" s="2"/>
    </row>
    <row r="139" spans="1:7" customFormat="1" ht="15.75" x14ac:dyDescent="0.25">
      <c r="A139" s="7"/>
      <c r="B139" s="7"/>
      <c r="C139" s="8"/>
      <c r="D139" s="11" t="s">
        <v>133</v>
      </c>
      <c r="E139" s="12">
        <v>277743.83248680003</v>
      </c>
      <c r="G139" s="2"/>
    </row>
    <row r="140" spans="1:7" customFormat="1" ht="15.75" x14ac:dyDescent="0.25">
      <c r="A140" s="7"/>
      <c r="B140" s="7"/>
      <c r="C140" s="8"/>
      <c r="D140" s="11" t="s">
        <v>134</v>
      </c>
      <c r="E140" s="12">
        <v>338014.89743360004</v>
      </c>
      <c r="G140" s="2"/>
    </row>
    <row r="141" spans="1:7" customFormat="1" ht="15.75" x14ac:dyDescent="0.25">
      <c r="A141" s="7"/>
      <c r="B141" s="7"/>
      <c r="C141" s="8"/>
      <c r="D141" s="11" t="s">
        <v>135</v>
      </c>
      <c r="E141" s="12">
        <v>129862.28735959998</v>
      </c>
      <c r="G141" s="2"/>
    </row>
    <row r="142" spans="1:7" customFormat="1" ht="15.75" x14ac:dyDescent="0.25">
      <c r="A142" s="7"/>
      <c r="B142" s="7"/>
      <c r="C142" s="8"/>
      <c r="D142" s="11" t="s">
        <v>136</v>
      </c>
      <c r="E142" s="12">
        <v>354170.003708</v>
      </c>
      <c r="G142" s="2"/>
    </row>
    <row r="143" spans="1:7" customFormat="1" ht="15.75" x14ac:dyDescent="0.25">
      <c r="A143" s="7"/>
      <c r="B143" s="7"/>
      <c r="C143" s="8"/>
      <c r="D143" s="11" t="s">
        <v>137</v>
      </c>
      <c r="E143" s="12">
        <v>518206.7251096</v>
      </c>
      <c r="G143" s="2"/>
    </row>
    <row r="144" spans="1:7" customFormat="1" ht="24.75" customHeight="1" x14ac:dyDescent="0.2">
      <c r="A144" s="1"/>
      <c r="B144" s="1"/>
      <c r="C144" s="9"/>
      <c r="D144" s="14" t="s">
        <v>138</v>
      </c>
      <c r="E144" s="15">
        <f>SUM(E9:E143)</f>
        <v>62135095.190000005</v>
      </c>
      <c r="G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149"/>
  <sheetViews>
    <sheetView showGridLines="0" zoomScale="80" workbookViewId="0">
      <pane xSplit="4" ySplit="8" topLeftCell="E9" activePane="bottomRight" state="frozen"/>
      <selection activeCell="D145" sqref="D145:E149"/>
      <selection pane="topRight" activeCell="D145" sqref="D145:E149"/>
      <selection pane="bottomLeft" activeCell="D145" sqref="D145:E149"/>
      <selection pane="bottomRight" activeCell="E9" sqref="E9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7"/>
      <c r="E2" s="17"/>
    </row>
    <row r="3" spans="1:8" ht="9" customHeight="1" x14ac:dyDescent="0.2">
      <c r="D3" s="3"/>
      <c r="E3" s="3"/>
    </row>
    <row r="4" spans="1:8" ht="55.5" customHeight="1" x14ac:dyDescent="0.2">
      <c r="D4" s="20" t="s">
        <v>141</v>
      </c>
      <c r="E4" s="20"/>
    </row>
    <row r="5" spans="1:8" ht="17.25" customHeight="1" x14ac:dyDescent="0.3">
      <c r="D5" s="4" t="s">
        <v>0</v>
      </c>
      <c r="E5" s="3"/>
    </row>
    <row r="6" spans="1:8" ht="20.25" x14ac:dyDescent="0.3">
      <c r="D6" s="4" t="s">
        <v>164</v>
      </c>
      <c r="E6" s="3"/>
    </row>
    <row r="7" spans="1:8" ht="12.75" customHeight="1" x14ac:dyDescent="0.25">
      <c r="D7" s="5"/>
      <c r="E7" s="6" t="s">
        <v>1</v>
      </c>
    </row>
    <row r="8" spans="1:8" ht="36.75" customHeight="1" x14ac:dyDescent="0.2">
      <c r="D8" s="13" t="s">
        <v>2</v>
      </c>
      <c r="E8" s="13" t="s">
        <v>165</v>
      </c>
    </row>
    <row r="9" spans="1:8" customFormat="1" ht="15.75" x14ac:dyDescent="0.25">
      <c r="A9" s="7"/>
      <c r="B9" s="7"/>
      <c r="C9" s="8"/>
      <c r="D9" s="11" t="s">
        <v>3</v>
      </c>
      <c r="E9" s="12">
        <v>176635.58769489999</v>
      </c>
      <c r="G9" s="2"/>
      <c r="H9" s="2"/>
    </row>
    <row r="10" spans="1:8" customFormat="1" ht="15.75" x14ac:dyDescent="0.25">
      <c r="A10" s="7"/>
      <c r="B10" s="7"/>
      <c r="C10" s="8"/>
      <c r="D10" s="11" t="s">
        <v>4</v>
      </c>
      <c r="E10" s="12">
        <v>139548.35120379998</v>
      </c>
      <c r="G10" s="2"/>
      <c r="H10" s="2"/>
    </row>
    <row r="11" spans="1:8" customFormat="1" ht="15.75" x14ac:dyDescent="0.25">
      <c r="A11" s="7"/>
      <c r="B11" s="7"/>
      <c r="C11" s="8"/>
      <c r="D11" s="11" t="s">
        <v>5</v>
      </c>
      <c r="E11" s="12">
        <v>91146.420020499994</v>
      </c>
      <c r="G11" s="2"/>
      <c r="H11" s="2"/>
    </row>
    <row r="12" spans="1:8" customFormat="1" ht="15.75" x14ac:dyDescent="0.25">
      <c r="A12" s="7"/>
      <c r="B12" s="7"/>
      <c r="C12" s="8"/>
      <c r="D12" s="11" t="s">
        <v>6</v>
      </c>
      <c r="E12" s="12">
        <v>1915334.0453963</v>
      </c>
      <c r="G12" s="2"/>
      <c r="H12" s="2"/>
    </row>
    <row r="13" spans="1:8" customFormat="1" ht="15.75" x14ac:dyDescent="0.25">
      <c r="A13" s="7"/>
      <c r="B13" s="7"/>
      <c r="C13" s="8"/>
      <c r="D13" s="11" t="s">
        <v>7</v>
      </c>
      <c r="E13" s="12">
        <v>162806.45307110003</v>
      </c>
      <c r="G13" s="2"/>
      <c r="H13" s="2"/>
    </row>
    <row r="14" spans="1:8" customFormat="1" ht="15.75" x14ac:dyDescent="0.25">
      <c r="A14" s="7"/>
      <c r="B14" s="7"/>
      <c r="C14" s="8"/>
      <c r="D14" s="11" t="s">
        <v>8</v>
      </c>
      <c r="E14" s="12">
        <v>1002611.6402255002</v>
      </c>
      <c r="G14" s="2"/>
      <c r="H14" s="2"/>
    </row>
    <row r="15" spans="1:8" customFormat="1" ht="15.75" x14ac:dyDescent="0.25">
      <c r="A15" s="7"/>
      <c r="B15" s="7"/>
      <c r="C15" s="8"/>
      <c r="D15" s="11" t="s">
        <v>9</v>
      </c>
      <c r="E15" s="12">
        <v>249552.78571130004</v>
      </c>
      <c r="G15" s="2"/>
      <c r="H15" s="2"/>
    </row>
    <row r="16" spans="1:8" customFormat="1" ht="15.75" x14ac:dyDescent="0.25">
      <c r="A16" s="7"/>
      <c r="B16" s="7"/>
      <c r="C16" s="8"/>
      <c r="D16" s="11" t="s">
        <v>10</v>
      </c>
      <c r="E16" s="12">
        <v>399787.3891244001</v>
      </c>
      <c r="G16" s="2"/>
      <c r="H16" s="2"/>
    </row>
    <row r="17" spans="1:8" customFormat="1" ht="15.75" x14ac:dyDescent="0.25">
      <c r="A17" s="7"/>
      <c r="B17" s="7"/>
      <c r="C17" s="8"/>
      <c r="D17" s="11" t="s">
        <v>11</v>
      </c>
      <c r="E17" s="12">
        <v>1014554.9374005999</v>
      </c>
      <c r="G17" s="2"/>
      <c r="H17" s="2"/>
    </row>
    <row r="18" spans="1:8" customFormat="1" ht="15.75" x14ac:dyDescent="0.25">
      <c r="A18" s="7"/>
      <c r="B18" s="7"/>
      <c r="C18" s="8"/>
      <c r="D18" s="11" t="s">
        <v>12</v>
      </c>
      <c r="E18" s="12">
        <v>285382.81723659998</v>
      </c>
      <c r="G18" s="2"/>
      <c r="H18" s="2"/>
    </row>
    <row r="19" spans="1:8" customFormat="1" ht="15.75" x14ac:dyDescent="0.25">
      <c r="A19" s="7"/>
      <c r="B19" s="7"/>
      <c r="C19" s="8"/>
      <c r="D19" s="11" t="s">
        <v>13</v>
      </c>
      <c r="E19" s="12">
        <v>195493.50218189997</v>
      </c>
      <c r="G19" s="2"/>
      <c r="H19" s="2"/>
    </row>
    <row r="20" spans="1:8" customFormat="1" ht="15.75" x14ac:dyDescent="0.25">
      <c r="A20" s="7"/>
      <c r="B20" s="7"/>
      <c r="C20" s="8"/>
      <c r="D20" s="11" t="s">
        <v>14</v>
      </c>
      <c r="E20" s="12">
        <v>166578.03796850002</v>
      </c>
      <c r="G20" s="2"/>
      <c r="H20" s="2"/>
    </row>
    <row r="21" spans="1:8" customFormat="1" ht="15.75" x14ac:dyDescent="0.25">
      <c r="A21" s="7"/>
      <c r="B21" s="7"/>
      <c r="C21" s="8"/>
      <c r="D21" s="11" t="s">
        <v>15</v>
      </c>
      <c r="E21" s="12">
        <v>1239592.5862787999</v>
      </c>
      <c r="G21" s="2"/>
      <c r="H21" s="2"/>
    </row>
    <row r="22" spans="1:8" customFormat="1" ht="15.75" x14ac:dyDescent="0.25">
      <c r="A22" s="7"/>
      <c r="B22" s="7"/>
      <c r="C22" s="8"/>
      <c r="D22" s="11" t="s">
        <v>16</v>
      </c>
      <c r="E22" s="12">
        <v>419902.50857720006</v>
      </c>
      <c r="G22" s="2"/>
      <c r="H22" s="2"/>
    </row>
    <row r="23" spans="1:8" customFormat="1" ht="15.75" x14ac:dyDescent="0.25">
      <c r="A23" s="7"/>
      <c r="B23" s="7"/>
      <c r="C23" s="8"/>
      <c r="D23" s="11" t="s">
        <v>17</v>
      </c>
      <c r="E23" s="12">
        <v>271553.67261279997</v>
      </c>
      <c r="G23" s="2"/>
      <c r="H23" s="2"/>
    </row>
    <row r="24" spans="1:8" customFormat="1" ht="15.75" x14ac:dyDescent="0.25">
      <c r="A24" s="7"/>
      <c r="B24" s="7"/>
      <c r="C24" s="8"/>
      <c r="D24" s="11" t="s">
        <v>18</v>
      </c>
      <c r="E24" s="12">
        <v>230694.91122430001</v>
      </c>
      <c r="G24" s="2"/>
      <c r="H24" s="2"/>
    </row>
    <row r="25" spans="1:8" customFormat="1" ht="15.75" x14ac:dyDescent="0.25">
      <c r="A25" s="7"/>
      <c r="B25" s="7"/>
      <c r="C25" s="8"/>
      <c r="D25" s="11" t="s">
        <v>19</v>
      </c>
      <c r="E25" s="12">
        <v>200522.24204510002</v>
      </c>
      <c r="G25" s="2"/>
      <c r="H25" s="2"/>
    </row>
    <row r="26" spans="1:8" customFormat="1" ht="15.75" x14ac:dyDescent="0.25">
      <c r="A26" s="7"/>
      <c r="B26" s="7"/>
      <c r="C26" s="8"/>
      <c r="D26" s="11" t="s">
        <v>20</v>
      </c>
      <c r="E26" s="12">
        <v>474590.40458949999</v>
      </c>
      <c r="G26" s="2"/>
      <c r="H26" s="2"/>
    </row>
    <row r="27" spans="1:8" customFormat="1" ht="15.75" x14ac:dyDescent="0.25">
      <c r="A27" s="7"/>
      <c r="B27" s="7"/>
      <c r="C27" s="8"/>
      <c r="D27" s="11" t="s">
        <v>21</v>
      </c>
      <c r="E27" s="12">
        <v>321212.82876190008</v>
      </c>
      <c r="G27" s="2"/>
      <c r="H27" s="2"/>
    </row>
    <row r="28" spans="1:8" customFormat="1" ht="15.75" x14ac:dyDescent="0.25">
      <c r="A28" s="7"/>
      <c r="B28" s="7"/>
      <c r="C28" s="8"/>
      <c r="D28" s="11" t="s">
        <v>22</v>
      </c>
      <c r="E28" s="12">
        <v>98689.589815300002</v>
      </c>
      <c r="G28" s="2"/>
      <c r="H28" s="2"/>
    </row>
    <row r="29" spans="1:8" customFormat="1" ht="15.75" x14ac:dyDescent="0.25">
      <c r="A29" s="7"/>
      <c r="B29" s="7"/>
      <c r="C29" s="8"/>
      <c r="D29" s="11" t="s">
        <v>23</v>
      </c>
      <c r="E29" s="12">
        <v>185435.90245550001</v>
      </c>
      <c r="G29" s="2"/>
      <c r="H29" s="2"/>
    </row>
    <row r="30" spans="1:8" customFormat="1" ht="15.75" x14ac:dyDescent="0.25">
      <c r="A30" s="7"/>
      <c r="B30" s="7"/>
      <c r="C30" s="8"/>
      <c r="D30" s="11" t="s">
        <v>24</v>
      </c>
      <c r="E30" s="12">
        <v>154634.69079340005</v>
      </c>
      <c r="G30" s="2"/>
      <c r="H30" s="2"/>
    </row>
    <row r="31" spans="1:8" customFormat="1" ht="15.75" x14ac:dyDescent="0.25">
      <c r="A31" s="7"/>
      <c r="B31" s="7"/>
      <c r="C31" s="8"/>
      <c r="D31" s="11" t="s">
        <v>25</v>
      </c>
      <c r="E31" s="12">
        <v>125090.66409709999</v>
      </c>
      <c r="G31" s="2"/>
      <c r="H31" s="2"/>
    </row>
    <row r="32" spans="1:8" customFormat="1" ht="15.75" x14ac:dyDescent="0.25">
      <c r="A32" s="7"/>
      <c r="B32" s="7"/>
      <c r="C32" s="8"/>
      <c r="D32" s="11" t="s">
        <v>26</v>
      </c>
      <c r="E32" s="12">
        <v>84860.475191499994</v>
      </c>
      <c r="G32" s="2"/>
      <c r="H32" s="2"/>
    </row>
    <row r="33" spans="1:8" customFormat="1" ht="15.75" x14ac:dyDescent="0.25">
      <c r="A33" s="7"/>
      <c r="B33" s="7"/>
      <c r="C33" s="8"/>
      <c r="D33" s="11" t="s">
        <v>27</v>
      </c>
      <c r="E33" s="12">
        <v>272810.85757860006</v>
      </c>
      <c r="G33" s="2"/>
      <c r="H33" s="2"/>
    </row>
    <row r="34" spans="1:8" customFormat="1" ht="15.75" x14ac:dyDescent="0.25">
      <c r="A34" s="7"/>
      <c r="B34" s="7"/>
      <c r="C34" s="8"/>
      <c r="D34" s="11" t="s">
        <v>28</v>
      </c>
      <c r="E34" s="12">
        <v>226294.72384399999</v>
      </c>
      <c r="G34" s="2"/>
      <c r="H34" s="2"/>
    </row>
    <row r="35" spans="1:8" customFormat="1" ht="15.75" x14ac:dyDescent="0.25">
      <c r="A35" s="7"/>
      <c r="B35" s="7"/>
      <c r="C35" s="8"/>
      <c r="D35" s="11" t="s">
        <v>29</v>
      </c>
      <c r="E35" s="12">
        <v>328755.96855669998</v>
      </c>
      <c r="G35" s="2"/>
      <c r="H35" s="2"/>
    </row>
    <row r="36" spans="1:8" customFormat="1" ht="15.75" x14ac:dyDescent="0.25">
      <c r="A36" s="7"/>
      <c r="B36" s="7"/>
      <c r="C36" s="8"/>
      <c r="D36" s="11" t="s">
        <v>30</v>
      </c>
      <c r="E36" s="12">
        <v>119433.281751</v>
      </c>
      <c r="G36" s="2"/>
      <c r="H36" s="2"/>
    </row>
    <row r="37" spans="1:8" customFormat="1" ht="15.75" x14ac:dyDescent="0.25">
      <c r="A37" s="7"/>
      <c r="B37" s="7"/>
      <c r="C37" s="8"/>
      <c r="D37" s="11" t="s">
        <v>31</v>
      </c>
      <c r="E37" s="12">
        <v>162806.45307110003</v>
      </c>
      <c r="G37" s="2"/>
      <c r="H37" s="2"/>
    </row>
    <row r="38" spans="1:8" customFormat="1" ht="15.75" x14ac:dyDescent="0.25">
      <c r="A38" s="7"/>
      <c r="B38" s="7"/>
      <c r="C38" s="8"/>
      <c r="D38" s="11" t="s">
        <v>32</v>
      </c>
      <c r="E38" s="12">
        <v>197379.28963059996</v>
      </c>
      <c r="G38" s="2"/>
      <c r="H38" s="2"/>
    </row>
    <row r="39" spans="1:8" customFormat="1" ht="15.75" x14ac:dyDescent="0.25">
      <c r="A39" s="7"/>
      <c r="B39" s="7"/>
      <c r="C39" s="8"/>
      <c r="D39" s="11" t="s">
        <v>33</v>
      </c>
      <c r="E39" s="12">
        <v>286011.40971949999</v>
      </c>
      <c r="G39" s="2"/>
      <c r="H39" s="2"/>
    </row>
    <row r="40" spans="1:8" customFormat="1" ht="15.75" x14ac:dyDescent="0.25">
      <c r="A40" s="7"/>
      <c r="B40" s="7"/>
      <c r="C40" s="8"/>
      <c r="D40" s="11" t="s">
        <v>34</v>
      </c>
      <c r="E40" s="12">
        <v>267153.47523250006</v>
      </c>
      <c r="G40" s="2"/>
      <c r="H40" s="2"/>
    </row>
    <row r="41" spans="1:8" customFormat="1" ht="15.75" x14ac:dyDescent="0.25">
      <c r="A41" s="7"/>
      <c r="B41" s="7"/>
      <c r="C41" s="8"/>
      <c r="D41" s="11" t="s">
        <v>35</v>
      </c>
      <c r="E41" s="12">
        <v>151491.66837890001</v>
      </c>
      <c r="G41" s="2"/>
      <c r="H41" s="2"/>
    </row>
    <row r="42" spans="1:8" customFormat="1" ht="15.75" x14ac:dyDescent="0.25">
      <c r="A42" s="7"/>
      <c r="B42" s="7"/>
      <c r="C42" s="8"/>
      <c r="D42" s="11" t="s">
        <v>36</v>
      </c>
      <c r="E42" s="12">
        <v>155891.87575919996</v>
      </c>
      <c r="G42" s="2"/>
      <c r="H42" s="2"/>
    </row>
    <row r="43" spans="1:8" customFormat="1" ht="15.75" x14ac:dyDescent="0.25">
      <c r="A43" s="7"/>
      <c r="B43" s="7"/>
      <c r="C43" s="8"/>
      <c r="D43" s="11" t="s">
        <v>37</v>
      </c>
      <c r="E43" s="12">
        <v>278468.24992470001</v>
      </c>
      <c r="G43" s="2"/>
      <c r="H43" s="2"/>
    </row>
    <row r="44" spans="1:8" customFormat="1" ht="15.75" x14ac:dyDescent="0.25">
      <c r="A44" s="7"/>
      <c r="B44" s="7"/>
      <c r="C44" s="8"/>
      <c r="D44" s="11" t="s">
        <v>38</v>
      </c>
      <c r="E44" s="12">
        <v>869349.14385069988</v>
      </c>
      <c r="G44" s="2"/>
      <c r="H44" s="2"/>
    </row>
    <row r="45" spans="1:8" customFormat="1" ht="15.75" x14ac:dyDescent="0.25">
      <c r="A45" s="7"/>
      <c r="B45" s="7"/>
      <c r="C45" s="8"/>
      <c r="D45" s="11" t="s">
        <v>39</v>
      </c>
      <c r="E45" s="12">
        <v>1122045.0219765001</v>
      </c>
      <c r="G45" s="2"/>
      <c r="H45" s="2"/>
    </row>
    <row r="46" spans="1:8" customFormat="1" ht="15.75" x14ac:dyDescent="0.25">
      <c r="A46" s="7"/>
      <c r="B46" s="7"/>
      <c r="C46" s="8"/>
      <c r="D46" s="11" t="s">
        <v>40</v>
      </c>
      <c r="E46" s="12">
        <v>166578.03796850002</v>
      </c>
      <c r="G46" s="2"/>
      <c r="H46" s="2"/>
    </row>
    <row r="47" spans="1:8" customFormat="1" ht="15.75" x14ac:dyDescent="0.25">
      <c r="A47" s="7"/>
      <c r="B47" s="7"/>
      <c r="C47" s="8"/>
      <c r="D47" s="11" t="s">
        <v>41</v>
      </c>
      <c r="E47" s="12">
        <v>753687.34699710004</v>
      </c>
      <c r="G47" s="2"/>
      <c r="H47" s="2"/>
    </row>
    <row r="48" spans="1:8" customFormat="1" ht="15.75" x14ac:dyDescent="0.25">
      <c r="A48" s="7"/>
      <c r="B48" s="7"/>
      <c r="C48" s="8"/>
      <c r="D48" s="11" t="s">
        <v>42</v>
      </c>
      <c r="E48" s="12">
        <v>2012137.9177628998</v>
      </c>
      <c r="G48" s="2"/>
      <c r="H48" s="2"/>
    </row>
    <row r="49" spans="1:8" customFormat="1" ht="15.75" x14ac:dyDescent="0.25">
      <c r="A49" s="7"/>
      <c r="B49" s="7"/>
      <c r="C49" s="8"/>
      <c r="D49" s="11" t="s">
        <v>43</v>
      </c>
      <c r="E49" s="12">
        <v>85489.047674400004</v>
      </c>
      <c r="G49" s="2"/>
      <c r="H49" s="2"/>
    </row>
    <row r="50" spans="1:8" customFormat="1" ht="15.75" x14ac:dyDescent="0.25">
      <c r="A50" s="7"/>
      <c r="B50" s="7"/>
      <c r="C50" s="8"/>
      <c r="D50" s="11" t="s">
        <v>44</v>
      </c>
      <c r="E50" s="12">
        <v>204922.45942540004</v>
      </c>
      <c r="G50" s="2"/>
      <c r="H50" s="2"/>
    </row>
    <row r="51" spans="1:8" customFormat="1" ht="15.75" x14ac:dyDescent="0.25">
      <c r="A51" s="7"/>
      <c r="B51" s="7"/>
      <c r="C51" s="8"/>
      <c r="D51" s="11" t="s">
        <v>45</v>
      </c>
      <c r="E51" s="12">
        <v>123833.4491313</v>
      </c>
      <c r="G51" s="2"/>
      <c r="H51" s="2"/>
    </row>
    <row r="52" spans="1:8" customFormat="1" ht="15.75" x14ac:dyDescent="0.25">
      <c r="A52" s="7"/>
      <c r="B52" s="7"/>
      <c r="C52" s="8"/>
      <c r="D52" s="11" t="s">
        <v>46</v>
      </c>
      <c r="E52" s="12">
        <v>95546.59740079999</v>
      </c>
      <c r="G52" s="2"/>
      <c r="H52" s="2"/>
    </row>
    <row r="53" spans="1:8" customFormat="1" ht="15.75" x14ac:dyDescent="0.25">
      <c r="A53" s="7"/>
      <c r="B53" s="7"/>
      <c r="C53" s="8"/>
      <c r="D53" s="11" t="s">
        <v>47</v>
      </c>
      <c r="E53" s="12">
        <v>119433.281751</v>
      </c>
      <c r="G53" s="2"/>
      <c r="H53" s="2"/>
    </row>
    <row r="54" spans="1:8" customFormat="1" ht="15.75" x14ac:dyDescent="0.25">
      <c r="A54" s="7"/>
      <c r="B54" s="7"/>
      <c r="C54" s="8"/>
      <c r="D54" s="11" t="s">
        <v>48</v>
      </c>
      <c r="E54" s="12">
        <v>67259.745670299992</v>
      </c>
      <c r="G54" s="2"/>
      <c r="H54" s="2"/>
    </row>
    <row r="55" spans="1:8" customFormat="1" ht="15.75" x14ac:dyDescent="0.25">
      <c r="A55" s="7"/>
      <c r="B55" s="7"/>
      <c r="C55" s="8"/>
      <c r="D55" s="11" t="s">
        <v>49</v>
      </c>
      <c r="E55" s="12">
        <v>137662.5537551</v>
      </c>
      <c r="G55" s="2"/>
      <c r="H55" s="2"/>
    </row>
    <row r="56" spans="1:8" customFormat="1" ht="15.75" x14ac:dyDescent="0.25">
      <c r="A56" s="7"/>
      <c r="B56" s="7"/>
      <c r="C56" s="8"/>
      <c r="D56" s="11" t="s">
        <v>50</v>
      </c>
      <c r="E56" s="12">
        <v>113147.30692200002</v>
      </c>
      <c r="G56" s="2"/>
      <c r="H56" s="2"/>
    </row>
    <row r="57" spans="1:8" customFormat="1" ht="15.75" x14ac:dyDescent="0.25">
      <c r="A57" s="7"/>
      <c r="B57" s="7"/>
      <c r="C57" s="8"/>
      <c r="D57" s="11" t="s">
        <v>51</v>
      </c>
      <c r="E57" s="12">
        <v>77945.887879599992</v>
      </c>
      <c r="G57" s="2"/>
      <c r="H57" s="2"/>
    </row>
    <row r="58" spans="1:8" customFormat="1" ht="15.75" x14ac:dyDescent="0.25">
      <c r="A58" s="7"/>
      <c r="B58" s="7"/>
      <c r="C58" s="8"/>
      <c r="D58" s="11" t="s">
        <v>52</v>
      </c>
      <c r="E58" s="12">
        <v>183550.13500680003</v>
      </c>
      <c r="G58" s="2"/>
      <c r="H58" s="2"/>
    </row>
    <row r="59" spans="1:8" customFormat="1" ht="15.75" x14ac:dyDescent="0.25">
      <c r="A59" s="7"/>
      <c r="B59" s="7"/>
      <c r="C59" s="8"/>
      <c r="D59" s="11" t="s">
        <v>53</v>
      </c>
      <c r="E59" s="12">
        <v>111261.51947329998</v>
      </c>
      <c r="G59" s="2"/>
      <c r="H59" s="2"/>
    </row>
    <row r="60" spans="1:8" customFormat="1" ht="15.75" x14ac:dyDescent="0.25">
      <c r="A60" s="7"/>
      <c r="B60" s="7"/>
      <c r="C60" s="8"/>
      <c r="D60" s="11" t="s">
        <v>54</v>
      </c>
      <c r="E60" s="12">
        <v>120061.86423390002</v>
      </c>
      <c r="G60" s="2"/>
      <c r="H60" s="2"/>
    </row>
    <row r="61" spans="1:8" customFormat="1" ht="15.75" x14ac:dyDescent="0.25">
      <c r="A61" s="7"/>
      <c r="B61" s="7"/>
      <c r="C61" s="8"/>
      <c r="D61" s="11" t="s">
        <v>55</v>
      </c>
      <c r="E61" s="12">
        <v>1554519.5302117001</v>
      </c>
      <c r="G61" s="2"/>
      <c r="H61" s="2"/>
    </row>
    <row r="62" spans="1:8" customFormat="1" ht="15.75" x14ac:dyDescent="0.25">
      <c r="A62" s="7"/>
      <c r="B62" s="7"/>
      <c r="C62" s="8"/>
      <c r="D62" s="11" t="s">
        <v>56</v>
      </c>
      <c r="E62" s="12">
        <v>489676.74417910009</v>
      </c>
      <c r="G62" s="2"/>
      <c r="H62" s="2"/>
    </row>
    <row r="63" spans="1:8" customFormat="1" ht="15.75" x14ac:dyDescent="0.25">
      <c r="A63" s="7"/>
      <c r="B63" s="7"/>
      <c r="C63" s="8"/>
      <c r="D63" s="11" t="s">
        <v>57</v>
      </c>
      <c r="E63" s="12">
        <v>1166046.7757794999</v>
      </c>
      <c r="G63" s="2"/>
      <c r="H63" s="2"/>
    </row>
    <row r="64" spans="1:8" customFormat="1" ht="15.75" x14ac:dyDescent="0.25">
      <c r="A64" s="7"/>
      <c r="B64" s="7"/>
      <c r="C64" s="8"/>
      <c r="D64" s="11" t="s">
        <v>58</v>
      </c>
      <c r="E64" s="12">
        <v>137033.9712722</v>
      </c>
      <c r="G64" s="2"/>
      <c r="H64" s="2"/>
    </row>
    <row r="65" spans="1:8" customFormat="1" ht="15.75" x14ac:dyDescent="0.25">
      <c r="A65" s="7"/>
      <c r="B65" s="7"/>
      <c r="C65" s="8"/>
      <c r="D65" s="11" t="s">
        <v>59</v>
      </c>
      <c r="E65" s="12">
        <v>284754.18475369998</v>
      </c>
      <c r="G65" s="2"/>
      <c r="H65" s="2"/>
    </row>
    <row r="66" spans="1:8" customFormat="1" ht="15.75" x14ac:dyDescent="0.25">
      <c r="A66" s="7"/>
      <c r="B66" s="7"/>
      <c r="C66" s="8"/>
      <c r="D66" s="11" t="s">
        <v>60</v>
      </c>
      <c r="E66" s="12">
        <v>158406.26569079998</v>
      </c>
      <c r="G66" s="2"/>
      <c r="H66" s="2"/>
    </row>
    <row r="67" spans="1:8" customFormat="1" ht="15.75" x14ac:dyDescent="0.25">
      <c r="A67" s="7"/>
      <c r="B67" s="7"/>
      <c r="C67" s="8"/>
      <c r="D67" s="11" t="s">
        <v>61</v>
      </c>
      <c r="E67" s="12">
        <v>69774.11560189999</v>
      </c>
      <c r="G67" s="2"/>
      <c r="H67" s="2"/>
    </row>
    <row r="68" spans="1:8" customFormat="1" ht="15.75" x14ac:dyDescent="0.25">
      <c r="A68" s="7"/>
      <c r="B68" s="7"/>
      <c r="C68" s="8"/>
      <c r="D68" s="11" t="s">
        <v>62</v>
      </c>
      <c r="E68" s="12">
        <v>519849.37335829996</v>
      </c>
      <c r="G68" s="2"/>
      <c r="H68" s="2"/>
    </row>
    <row r="69" spans="1:8" customFormat="1" ht="15.75" x14ac:dyDescent="0.25">
      <c r="A69" s="7"/>
      <c r="B69" s="7"/>
      <c r="C69" s="8"/>
      <c r="D69" s="11" t="s">
        <v>63</v>
      </c>
      <c r="E69" s="12">
        <v>390358.44188090001</v>
      </c>
      <c r="G69" s="2"/>
      <c r="H69" s="2"/>
    </row>
    <row r="70" spans="1:8" customFormat="1" ht="15.75" x14ac:dyDescent="0.25">
      <c r="A70" s="7"/>
      <c r="B70" s="7"/>
      <c r="C70" s="8"/>
      <c r="D70" s="11" t="s">
        <v>64</v>
      </c>
      <c r="E70" s="12">
        <v>1043470.421614</v>
      </c>
      <c r="G70" s="2"/>
      <c r="H70" s="2"/>
    </row>
    <row r="71" spans="1:8" customFormat="1" ht="15.75" x14ac:dyDescent="0.25">
      <c r="A71" s="7"/>
      <c r="B71" s="7"/>
      <c r="C71" s="8"/>
      <c r="D71" s="11" t="s">
        <v>65</v>
      </c>
      <c r="E71" s="12">
        <v>423045.47099170001</v>
      </c>
      <c r="G71" s="2"/>
      <c r="H71" s="2"/>
    </row>
    <row r="72" spans="1:8" customFormat="1" ht="15.75" x14ac:dyDescent="0.25">
      <c r="A72" s="7"/>
      <c r="B72" s="7"/>
      <c r="C72" s="8"/>
      <c r="D72" s="11" t="s">
        <v>66</v>
      </c>
      <c r="E72" s="12">
        <v>306755.0916552</v>
      </c>
      <c r="G72" s="2"/>
      <c r="H72" s="2"/>
    </row>
    <row r="73" spans="1:8" customFormat="1" ht="15.75" x14ac:dyDescent="0.25">
      <c r="A73" s="7"/>
      <c r="B73" s="7"/>
      <c r="C73" s="8"/>
      <c r="D73" s="11" t="s">
        <v>67</v>
      </c>
      <c r="E73" s="12">
        <v>6033899.5733571006</v>
      </c>
      <c r="G73" s="2"/>
      <c r="H73" s="2"/>
    </row>
    <row r="74" spans="1:8" customFormat="1" ht="15.75" x14ac:dyDescent="0.25">
      <c r="A74" s="7"/>
      <c r="B74" s="7"/>
      <c r="C74" s="8"/>
      <c r="D74" s="11" t="s">
        <v>68</v>
      </c>
      <c r="E74" s="12">
        <v>2335865.2264564</v>
      </c>
      <c r="G74" s="2"/>
      <c r="H74" s="2"/>
    </row>
    <row r="75" spans="1:8" customFormat="1" ht="15.75" x14ac:dyDescent="0.25">
      <c r="A75" s="7"/>
      <c r="B75" s="7"/>
      <c r="C75" s="8"/>
      <c r="D75" s="11" t="s">
        <v>69</v>
      </c>
      <c r="E75" s="12">
        <v>1195590.8224757998</v>
      </c>
      <c r="G75" s="2"/>
      <c r="H75" s="2"/>
    </row>
    <row r="76" spans="1:8" customFormat="1" ht="15.75" x14ac:dyDescent="0.25">
      <c r="A76" s="7"/>
      <c r="B76" s="7"/>
      <c r="C76" s="8"/>
      <c r="D76" s="11" t="s">
        <v>70</v>
      </c>
      <c r="E76" s="12">
        <v>123204.87664840001</v>
      </c>
      <c r="G76" s="2"/>
      <c r="H76" s="2"/>
    </row>
    <row r="77" spans="1:8" customFormat="1" ht="15.75" x14ac:dyDescent="0.25">
      <c r="A77" s="7"/>
      <c r="B77" s="7"/>
      <c r="C77" s="8"/>
      <c r="D77" s="11" t="s">
        <v>71</v>
      </c>
      <c r="E77" s="12">
        <v>195493.50218189997</v>
      </c>
      <c r="G77" s="2"/>
      <c r="H77" s="2"/>
    </row>
    <row r="78" spans="1:8" customFormat="1" ht="15.75" x14ac:dyDescent="0.25">
      <c r="A78" s="7"/>
      <c r="B78" s="7"/>
      <c r="C78" s="8"/>
      <c r="D78" s="11" t="s">
        <v>72</v>
      </c>
      <c r="E78" s="12">
        <v>139548.35120379998</v>
      </c>
      <c r="G78" s="2"/>
      <c r="H78" s="2"/>
    </row>
    <row r="79" spans="1:8" customFormat="1" ht="15.75" x14ac:dyDescent="0.25">
      <c r="A79" s="7"/>
      <c r="B79" s="7"/>
      <c r="C79" s="8"/>
      <c r="D79" s="11" t="s">
        <v>73</v>
      </c>
      <c r="E79" s="12">
        <v>207436.81935700003</v>
      </c>
      <c r="G79" s="2"/>
      <c r="H79" s="2"/>
    </row>
    <row r="80" spans="1:8" customFormat="1" ht="15.75" x14ac:dyDescent="0.25">
      <c r="A80" s="7"/>
      <c r="B80" s="7"/>
      <c r="C80" s="8"/>
      <c r="D80" s="11" t="s">
        <v>74</v>
      </c>
      <c r="E80" s="12">
        <v>242009.63591649997</v>
      </c>
      <c r="G80" s="2"/>
      <c r="H80" s="2"/>
    </row>
    <row r="81" spans="1:8" customFormat="1" ht="15.75" x14ac:dyDescent="0.25">
      <c r="A81" s="7"/>
      <c r="B81" s="7"/>
      <c r="C81" s="8"/>
      <c r="D81" s="11" t="s">
        <v>75</v>
      </c>
      <c r="E81" s="12">
        <v>197379.28963059996</v>
      </c>
      <c r="G81" s="2"/>
      <c r="H81" s="2"/>
    </row>
    <row r="82" spans="1:8" customFormat="1" ht="15.75" x14ac:dyDescent="0.25">
      <c r="A82" s="7"/>
      <c r="B82" s="7"/>
      <c r="C82" s="8"/>
      <c r="D82" s="11" t="s">
        <v>76</v>
      </c>
      <c r="E82" s="12">
        <v>217494.35908340005</v>
      </c>
      <c r="G82" s="2"/>
      <c r="H82" s="2"/>
    </row>
    <row r="83" spans="1:8" customFormat="1" ht="15.75" x14ac:dyDescent="0.25">
      <c r="A83" s="7"/>
      <c r="B83" s="7"/>
      <c r="C83" s="8"/>
      <c r="D83" s="11" t="s">
        <v>77</v>
      </c>
      <c r="E83" s="12">
        <v>2068083.038741</v>
      </c>
      <c r="G83" s="2"/>
      <c r="H83" s="2"/>
    </row>
    <row r="84" spans="1:8" customFormat="1" ht="15.75" x14ac:dyDescent="0.25">
      <c r="A84" s="7"/>
      <c r="B84" s="7"/>
      <c r="C84" s="8"/>
      <c r="D84" s="11" t="s">
        <v>78</v>
      </c>
      <c r="E84" s="12">
        <v>436246.00313259999</v>
      </c>
      <c r="G84" s="2"/>
      <c r="H84" s="2"/>
    </row>
    <row r="85" spans="1:8" customFormat="1" ht="15.75" x14ac:dyDescent="0.25">
      <c r="A85" s="7"/>
      <c r="B85" s="7"/>
      <c r="C85" s="8"/>
      <c r="D85" s="11" t="s">
        <v>79</v>
      </c>
      <c r="E85" s="12">
        <v>167835.22293429996</v>
      </c>
      <c r="G85" s="2"/>
      <c r="H85" s="2"/>
    </row>
    <row r="86" spans="1:8" customFormat="1" ht="15.75" x14ac:dyDescent="0.25">
      <c r="A86" s="7"/>
      <c r="B86" s="7"/>
      <c r="C86" s="8"/>
      <c r="D86" s="11" t="s">
        <v>80</v>
      </c>
      <c r="E86" s="12">
        <v>99318.192298199996</v>
      </c>
      <c r="G86" s="2"/>
      <c r="H86" s="2"/>
    </row>
    <row r="87" spans="1:8" customFormat="1" ht="15.75" x14ac:dyDescent="0.25">
      <c r="A87" s="7"/>
      <c r="B87" s="7"/>
      <c r="C87" s="8"/>
      <c r="D87" s="11" t="s">
        <v>81</v>
      </c>
      <c r="E87" s="12">
        <v>1076786.0132077001</v>
      </c>
      <c r="G87" s="2"/>
      <c r="H87" s="2"/>
    </row>
    <row r="88" spans="1:8" customFormat="1" ht="15.75" x14ac:dyDescent="0.25">
      <c r="A88" s="7"/>
      <c r="B88" s="7"/>
      <c r="C88" s="8"/>
      <c r="D88" s="11" t="s">
        <v>82</v>
      </c>
      <c r="E88" s="12">
        <v>172864.0027975</v>
      </c>
      <c r="G88" s="2"/>
      <c r="H88" s="2"/>
    </row>
    <row r="89" spans="1:8" customFormat="1" ht="15.75" x14ac:dyDescent="0.25">
      <c r="A89" s="7"/>
      <c r="B89" s="7"/>
      <c r="C89" s="8"/>
      <c r="D89" s="11" t="s">
        <v>83</v>
      </c>
      <c r="E89" s="12">
        <v>303612.09924070002</v>
      </c>
      <c r="G89" s="2"/>
      <c r="H89" s="2"/>
    </row>
    <row r="90" spans="1:8" customFormat="1" ht="15.75" x14ac:dyDescent="0.25">
      <c r="A90" s="7"/>
      <c r="B90" s="7"/>
      <c r="C90" s="8"/>
      <c r="D90" s="11" t="s">
        <v>84</v>
      </c>
      <c r="E90" s="12">
        <v>305497.90668940003</v>
      </c>
      <c r="G90" s="2"/>
      <c r="H90" s="2"/>
    </row>
    <row r="91" spans="1:8" customFormat="1" ht="15.75" x14ac:dyDescent="0.25">
      <c r="A91" s="7"/>
      <c r="B91" s="7"/>
      <c r="C91" s="8"/>
      <c r="D91" s="11" t="s">
        <v>85</v>
      </c>
      <c r="E91" s="12">
        <v>2107684.6451637</v>
      </c>
      <c r="G91" s="2"/>
      <c r="H91" s="2"/>
    </row>
    <row r="92" spans="1:8" customFormat="1" ht="15.75" x14ac:dyDescent="0.25">
      <c r="A92" s="7"/>
      <c r="B92" s="7"/>
      <c r="C92" s="8"/>
      <c r="D92" s="11" t="s">
        <v>86</v>
      </c>
      <c r="E92" s="12">
        <v>133890.97885769999</v>
      </c>
      <c r="G92" s="2"/>
      <c r="H92" s="2"/>
    </row>
    <row r="93" spans="1:8" customFormat="1" ht="15.75" x14ac:dyDescent="0.25">
      <c r="A93" s="7"/>
      <c r="B93" s="7"/>
      <c r="C93" s="8"/>
      <c r="D93" s="11" t="s">
        <v>87</v>
      </c>
      <c r="E93" s="12">
        <v>49659.036149099993</v>
      </c>
      <c r="G93" s="2"/>
      <c r="H93" s="2"/>
    </row>
    <row r="94" spans="1:8" customFormat="1" ht="15.75" x14ac:dyDescent="0.25">
      <c r="A94" s="7"/>
      <c r="B94" s="7"/>
      <c r="C94" s="8"/>
      <c r="D94" s="11" t="s">
        <v>88</v>
      </c>
      <c r="E94" s="12">
        <v>2029110.0248012</v>
      </c>
      <c r="G94" s="2"/>
      <c r="H94" s="2"/>
    </row>
    <row r="95" spans="1:8" customFormat="1" ht="15.75" x14ac:dyDescent="0.25">
      <c r="A95" s="7"/>
      <c r="B95" s="7"/>
      <c r="C95" s="8"/>
      <c r="D95" s="11" t="s">
        <v>89</v>
      </c>
      <c r="E95" s="12">
        <v>766259.27665510005</v>
      </c>
      <c r="G95" s="2"/>
      <c r="H95" s="2"/>
    </row>
    <row r="96" spans="1:8" customFormat="1" ht="15.75" x14ac:dyDescent="0.25">
      <c r="A96" s="7"/>
      <c r="B96" s="7"/>
      <c r="C96" s="8"/>
      <c r="D96" s="11" t="s">
        <v>90</v>
      </c>
      <c r="E96" s="12">
        <v>137033.9712722</v>
      </c>
      <c r="G96" s="2"/>
      <c r="H96" s="2"/>
    </row>
    <row r="97" spans="1:8" customFormat="1" ht="15.75" x14ac:dyDescent="0.25">
      <c r="A97" s="7"/>
      <c r="B97" s="7"/>
      <c r="C97" s="8"/>
      <c r="D97" s="11" t="s">
        <v>91</v>
      </c>
      <c r="E97" s="12">
        <v>445046.35789320001</v>
      </c>
      <c r="G97" s="2"/>
      <c r="H97" s="2"/>
    </row>
    <row r="98" spans="1:8" customFormat="1" ht="15.75" x14ac:dyDescent="0.25">
      <c r="A98" s="7"/>
      <c r="B98" s="7"/>
      <c r="C98" s="8"/>
      <c r="D98" s="11" t="s">
        <v>92</v>
      </c>
      <c r="E98" s="12">
        <v>328127.38607380004</v>
      </c>
      <c r="G98" s="2"/>
      <c r="H98" s="2"/>
    </row>
    <row r="99" spans="1:8" customFormat="1" ht="15.75" x14ac:dyDescent="0.25">
      <c r="A99" s="7"/>
      <c r="B99" s="7"/>
      <c r="C99" s="8"/>
      <c r="D99" s="11" t="s">
        <v>93</v>
      </c>
      <c r="E99" s="12">
        <v>577051.66930219997</v>
      </c>
      <c r="G99" s="2"/>
      <c r="H99" s="2"/>
    </row>
    <row r="100" spans="1:8" customFormat="1" ht="15.75" x14ac:dyDescent="0.25">
      <c r="A100" s="7"/>
      <c r="B100" s="7"/>
      <c r="C100" s="8"/>
      <c r="D100" s="11" t="s">
        <v>94</v>
      </c>
      <c r="E100" s="12">
        <v>369614.7599452</v>
      </c>
      <c r="G100" s="2"/>
      <c r="H100" s="2"/>
    </row>
    <row r="101" spans="1:8" customFormat="1" ht="15.75" x14ac:dyDescent="0.25">
      <c r="A101" s="7"/>
      <c r="B101" s="7"/>
      <c r="C101" s="8"/>
      <c r="D101" s="11" t="s">
        <v>95</v>
      </c>
      <c r="E101" s="12">
        <v>330641.76600539993</v>
      </c>
      <c r="G101" s="2"/>
      <c r="H101" s="2"/>
    </row>
    <row r="102" spans="1:8" customFormat="1" ht="15.75" x14ac:dyDescent="0.25">
      <c r="A102" s="7"/>
      <c r="B102" s="7"/>
      <c r="C102" s="8"/>
      <c r="D102" s="11" t="s">
        <v>96</v>
      </c>
      <c r="E102" s="12">
        <v>66002.560704500007</v>
      </c>
      <c r="G102" s="2"/>
      <c r="H102" s="2"/>
    </row>
    <row r="103" spans="1:8" customFormat="1" ht="15.75" x14ac:dyDescent="0.25">
      <c r="A103" s="7"/>
      <c r="B103" s="7"/>
      <c r="C103" s="8"/>
      <c r="D103" s="11" t="s">
        <v>97</v>
      </c>
      <c r="E103" s="12">
        <v>469561.63472630002</v>
      </c>
      <c r="G103" s="2"/>
      <c r="H103" s="2"/>
    </row>
    <row r="104" spans="1:8" customFormat="1" ht="15.75" x14ac:dyDescent="0.25">
      <c r="A104" s="7"/>
      <c r="B104" s="7"/>
      <c r="C104" s="8"/>
      <c r="D104" s="11" t="s">
        <v>98</v>
      </c>
      <c r="E104" s="12">
        <v>88632.040088900001</v>
      </c>
      <c r="G104" s="2"/>
      <c r="H104" s="2"/>
    </row>
    <row r="105" spans="1:8" customFormat="1" ht="15.75" x14ac:dyDescent="0.25">
      <c r="A105" s="7"/>
      <c r="B105" s="7"/>
      <c r="C105" s="8"/>
      <c r="D105" s="11" t="s">
        <v>99</v>
      </c>
      <c r="E105" s="12">
        <v>1215077.3194456999</v>
      </c>
      <c r="G105" s="2"/>
      <c r="H105" s="2"/>
    </row>
    <row r="106" spans="1:8" customFormat="1" ht="15.75" x14ac:dyDescent="0.25">
      <c r="A106" s="7"/>
      <c r="B106" s="7"/>
      <c r="C106" s="8"/>
      <c r="D106" s="11" t="s">
        <v>100</v>
      </c>
      <c r="E106" s="12">
        <v>130748.02644319998</v>
      </c>
      <c r="G106" s="2"/>
      <c r="H106" s="2"/>
    </row>
    <row r="107" spans="1:8" customFormat="1" ht="15.75" x14ac:dyDescent="0.25">
      <c r="A107" s="7"/>
      <c r="B107" s="7"/>
      <c r="C107" s="8"/>
      <c r="D107" s="11" t="s">
        <v>101</v>
      </c>
      <c r="E107" s="12">
        <v>458246.90003410005</v>
      </c>
      <c r="G107" s="2"/>
      <c r="H107" s="2"/>
    </row>
    <row r="108" spans="1:8" customFormat="1" ht="15.75" x14ac:dyDescent="0.25">
      <c r="A108" s="7"/>
      <c r="B108" s="7"/>
      <c r="C108" s="8"/>
      <c r="D108" s="11" t="s">
        <v>102</v>
      </c>
      <c r="E108" s="12">
        <v>159034.86817369997</v>
      </c>
      <c r="G108" s="2"/>
      <c r="H108" s="2"/>
    </row>
    <row r="109" spans="1:8" customFormat="1" ht="15.75" x14ac:dyDescent="0.25">
      <c r="A109" s="7"/>
      <c r="B109" s="7"/>
      <c r="C109" s="8"/>
      <c r="D109" s="11" t="s">
        <v>103</v>
      </c>
      <c r="E109" s="12">
        <v>96175.199883699999</v>
      </c>
      <c r="G109" s="2"/>
      <c r="H109" s="2"/>
    </row>
    <row r="110" spans="1:8" customFormat="1" ht="15.75" x14ac:dyDescent="0.25">
      <c r="A110" s="7"/>
      <c r="B110" s="7"/>
      <c r="C110" s="8"/>
      <c r="D110" s="11" t="s">
        <v>104</v>
      </c>
      <c r="E110" s="12">
        <v>1971907.7288573</v>
      </c>
      <c r="G110" s="2"/>
      <c r="H110" s="2"/>
    </row>
    <row r="111" spans="1:8" customFormat="1" ht="15.75" x14ac:dyDescent="0.25">
      <c r="A111" s="7"/>
      <c r="B111" s="7"/>
      <c r="C111" s="8"/>
      <c r="D111" s="11" t="s">
        <v>105</v>
      </c>
      <c r="E111" s="12">
        <v>203036.63197670001</v>
      </c>
      <c r="G111" s="2"/>
      <c r="H111" s="2"/>
    </row>
    <row r="112" spans="1:8" customFormat="1" ht="15.75" x14ac:dyDescent="0.25">
      <c r="A112" s="7"/>
      <c r="B112" s="7"/>
      <c r="C112" s="8"/>
      <c r="D112" s="11" t="s">
        <v>106</v>
      </c>
      <c r="E112" s="12">
        <v>146462.93851570002</v>
      </c>
      <c r="G112" s="2"/>
      <c r="H112" s="2"/>
    </row>
    <row r="113" spans="1:8" customFormat="1" ht="15.75" x14ac:dyDescent="0.25">
      <c r="A113" s="7"/>
      <c r="B113" s="7"/>
      <c r="C113" s="8"/>
      <c r="D113" s="11" t="s">
        <v>107</v>
      </c>
      <c r="E113" s="12">
        <v>151491.66837890001</v>
      </c>
      <c r="G113" s="2"/>
      <c r="H113" s="2"/>
    </row>
    <row r="114" spans="1:8" customFormat="1" ht="15.75" x14ac:dyDescent="0.25">
      <c r="A114" s="7"/>
      <c r="B114" s="7"/>
      <c r="C114" s="8"/>
      <c r="D114" s="11" t="s">
        <v>108</v>
      </c>
      <c r="E114" s="12">
        <v>159663.46065660001</v>
      </c>
      <c r="G114" s="2"/>
      <c r="H114" s="2"/>
    </row>
    <row r="115" spans="1:8" customFormat="1" ht="15.75" x14ac:dyDescent="0.25">
      <c r="A115" s="7"/>
      <c r="B115" s="7"/>
      <c r="C115" s="8"/>
      <c r="D115" s="11" t="s">
        <v>109</v>
      </c>
      <c r="E115" s="12">
        <v>128862.23899450002</v>
      </c>
      <c r="G115" s="2"/>
      <c r="H115" s="2"/>
    </row>
    <row r="116" spans="1:8" customFormat="1" ht="15.75" x14ac:dyDescent="0.25">
      <c r="A116" s="7"/>
      <c r="B116" s="7"/>
      <c r="C116" s="8"/>
      <c r="D116" s="11" t="s">
        <v>110</v>
      </c>
      <c r="E116" s="12">
        <v>142062.76113540001</v>
      </c>
      <c r="G116" s="2"/>
      <c r="H116" s="2"/>
    </row>
    <row r="117" spans="1:8" customFormat="1" ht="15.75" x14ac:dyDescent="0.25">
      <c r="A117" s="7"/>
      <c r="B117" s="7"/>
      <c r="C117" s="8"/>
      <c r="D117" s="11" t="s">
        <v>111</v>
      </c>
      <c r="E117" s="12">
        <v>222523.12894660005</v>
      </c>
      <c r="G117" s="2"/>
      <c r="H117" s="2"/>
    </row>
    <row r="118" spans="1:8" customFormat="1" ht="15.75" x14ac:dyDescent="0.25">
      <c r="A118" s="7"/>
      <c r="B118" s="7"/>
      <c r="C118" s="8"/>
      <c r="D118" s="11" t="s">
        <v>112</v>
      </c>
      <c r="E118" s="12">
        <v>65373.978221600002</v>
      </c>
      <c r="G118" s="2"/>
      <c r="H118" s="2"/>
    </row>
    <row r="119" spans="1:8" customFormat="1" ht="15.75" x14ac:dyDescent="0.25">
      <c r="A119" s="7"/>
      <c r="B119" s="7"/>
      <c r="C119" s="8"/>
      <c r="D119" s="11" t="s">
        <v>113</v>
      </c>
      <c r="E119" s="12">
        <v>179149.94762650001</v>
      </c>
      <c r="G119" s="2"/>
      <c r="H119" s="2"/>
    </row>
    <row r="120" spans="1:8" customFormat="1" ht="15.75" x14ac:dyDescent="0.25">
      <c r="A120" s="7"/>
      <c r="B120" s="7"/>
      <c r="C120" s="8"/>
      <c r="D120" s="11" t="s">
        <v>114</v>
      </c>
      <c r="E120" s="12">
        <v>176635.58769489999</v>
      </c>
      <c r="G120" s="2"/>
      <c r="H120" s="2"/>
    </row>
    <row r="121" spans="1:8" customFormat="1" ht="15.75" x14ac:dyDescent="0.25">
      <c r="A121" s="7"/>
      <c r="B121" s="7"/>
      <c r="C121" s="8"/>
      <c r="D121" s="11" t="s">
        <v>115</v>
      </c>
      <c r="E121" s="12">
        <v>118176.1067852</v>
      </c>
      <c r="G121" s="2"/>
      <c r="H121" s="2"/>
    </row>
    <row r="122" spans="1:8" customFormat="1" ht="15.75" x14ac:dyDescent="0.25">
      <c r="A122" s="7"/>
      <c r="B122" s="7"/>
      <c r="C122" s="8"/>
      <c r="D122" s="11" t="s">
        <v>116</v>
      </c>
      <c r="E122" s="12">
        <v>88003.447606000031</v>
      </c>
      <c r="G122" s="2"/>
      <c r="H122" s="2"/>
    </row>
    <row r="123" spans="1:8" customFormat="1" ht="15.75" x14ac:dyDescent="0.25">
      <c r="A123" s="7"/>
      <c r="B123" s="7"/>
      <c r="C123" s="8"/>
      <c r="D123" s="11" t="s">
        <v>117</v>
      </c>
      <c r="E123" s="12">
        <v>577051.66930219997</v>
      </c>
      <c r="G123" s="2"/>
      <c r="H123" s="2"/>
    </row>
    <row r="124" spans="1:8" customFormat="1" ht="15.75" x14ac:dyDescent="0.25">
      <c r="A124" s="7"/>
      <c r="B124" s="7"/>
      <c r="C124" s="8"/>
      <c r="D124" s="11" t="s">
        <v>118</v>
      </c>
      <c r="E124" s="12">
        <v>553793.5974349</v>
      </c>
      <c r="G124" s="2"/>
      <c r="H124" s="2"/>
    </row>
    <row r="125" spans="1:8" customFormat="1" ht="15.75" x14ac:dyDescent="0.25">
      <c r="A125" s="7"/>
      <c r="B125" s="7"/>
      <c r="C125" s="8"/>
      <c r="D125" s="11" t="s">
        <v>119</v>
      </c>
      <c r="E125" s="12">
        <v>869349.14385069988</v>
      </c>
      <c r="G125" s="2"/>
      <c r="H125" s="2"/>
    </row>
    <row r="126" spans="1:8" customFormat="1" ht="15.75" x14ac:dyDescent="0.25">
      <c r="A126" s="7"/>
      <c r="B126" s="7"/>
      <c r="C126" s="8"/>
      <c r="D126" s="11" t="s">
        <v>120</v>
      </c>
      <c r="E126" s="12">
        <v>543736.03770850005</v>
      </c>
      <c r="G126" s="2"/>
      <c r="H126" s="2"/>
    </row>
    <row r="127" spans="1:8" customFormat="1" ht="15.75" x14ac:dyDescent="0.25">
      <c r="A127" s="7"/>
      <c r="B127" s="7"/>
      <c r="C127" s="8"/>
      <c r="D127" s="11" t="s">
        <v>121</v>
      </c>
      <c r="E127" s="12">
        <v>378415.10470580001</v>
      </c>
      <c r="G127" s="2"/>
      <c r="H127" s="2"/>
    </row>
    <row r="128" spans="1:8" customFormat="1" ht="15.75" x14ac:dyDescent="0.25">
      <c r="A128" s="7"/>
      <c r="B128" s="7"/>
      <c r="C128" s="8"/>
      <c r="D128" s="11" t="s">
        <v>122</v>
      </c>
      <c r="E128" s="12">
        <v>396015.824227</v>
      </c>
      <c r="G128" s="2"/>
      <c r="H128" s="2"/>
    </row>
    <row r="129" spans="1:8" customFormat="1" ht="15.75" x14ac:dyDescent="0.25">
      <c r="A129" s="7"/>
      <c r="B129" s="7"/>
      <c r="C129" s="8"/>
      <c r="D129" s="11" t="s">
        <v>123</v>
      </c>
      <c r="E129" s="12">
        <v>91146.420020499994</v>
      </c>
      <c r="G129" s="2"/>
      <c r="H129" s="2"/>
    </row>
    <row r="130" spans="1:8" customFormat="1" ht="15.75" x14ac:dyDescent="0.25">
      <c r="A130" s="7"/>
      <c r="B130" s="7"/>
      <c r="C130" s="8"/>
      <c r="D130" s="11" t="s">
        <v>124</v>
      </c>
      <c r="E130" s="12">
        <v>529278.34060179989</v>
      </c>
      <c r="G130" s="2"/>
      <c r="H130" s="2"/>
    </row>
    <row r="131" spans="1:8" customFormat="1" ht="15.75" x14ac:dyDescent="0.25">
      <c r="A131" s="7"/>
      <c r="B131" s="7"/>
      <c r="C131" s="8"/>
      <c r="D131" s="11" t="s">
        <v>125</v>
      </c>
      <c r="E131" s="12">
        <v>132005.22140899999</v>
      </c>
      <c r="G131" s="2"/>
      <c r="H131" s="2"/>
    </row>
    <row r="132" spans="1:8" customFormat="1" ht="15.75" x14ac:dyDescent="0.25">
      <c r="A132" s="7"/>
      <c r="B132" s="7"/>
      <c r="C132" s="8"/>
      <c r="D132" s="11" t="s">
        <v>126</v>
      </c>
      <c r="E132" s="12">
        <v>1347711.2333376</v>
      </c>
      <c r="G132" s="2"/>
      <c r="H132" s="2"/>
    </row>
    <row r="133" spans="1:8" customFormat="1" ht="15.75" x14ac:dyDescent="0.25">
      <c r="A133" s="7"/>
      <c r="B133" s="7"/>
      <c r="C133" s="8"/>
      <c r="D133" s="11" t="s">
        <v>127</v>
      </c>
      <c r="E133" s="12">
        <v>40858.691388500003</v>
      </c>
      <c r="G133" s="2"/>
      <c r="H133" s="2"/>
    </row>
    <row r="134" spans="1:8" customFormat="1" ht="15.75" x14ac:dyDescent="0.25">
      <c r="A134" s="7"/>
      <c r="B134" s="7"/>
      <c r="C134" s="8"/>
      <c r="D134" s="11" t="s">
        <v>128</v>
      </c>
      <c r="E134" s="12">
        <v>147091.53099860001</v>
      </c>
      <c r="G134" s="2"/>
      <c r="H134" s="2"/>
    </row>
    <row r="135" spans="1:8" customFormat="1" ht="15.75" x14ac:dyDescent="0.25">
      <c r="A135" s="7"/>
      <c r="B135" s="7"/>
      <c r="C135" s="8"/>
      <c r="D135" s="11" t="s">
        <v>129</v>
      </c>
      <c r="E135" s="12">
        <v>318069.83634739998</v>
      </c>
      <c r="G135" s="2"/>
      <c r="H135" s="2"/>
    </row>
    <row r="136" spans="1:8" customFormat="1" ht="15.75" x14ac:dyDescent="0.25">
      <c r="A136" s="7"/>
      <c r="B136" s="7"/>
      <c r="C136" s="8"/>
      <c r="D136" s="11" t="s">
        <v>130</v>
      </c>
      <c r="E136" s="12">
        <v>328755.96855669998</v>
      </c>
      <c r="G136" s="2"/>
      <c r="H136" s="2"/>
    </row>
    <row r="137" spans="1:8" customFormat="1" ht="15.75" x14ac:dyDescent="0.25">
      <c r="A137" s="7"/>
      <c r="B137" s="7"/>
      <c r="C137" s="8"/>
      <c r="D137" s="11" t="s">
        <v>131</v>
      </c>
      <c r="E137" s="12">
        <v>704656.79333090002</v>
      </c>
      <c r="G137" s="2"/>
      <c r="H137" s="2"/>
    </row>
    <row r="138" spans="1:8" customFormat="1" ht="15.75" x14ac:dyDescent="0.25">
      <c r="A138" s="7"/>
      <c r="B138" s="7"/>
      <c r="C138" s="8"/>
      <c r="D138" s="11" t="s">
        <v>132</v>
      </c>
      <c r="E138" s="12">
        <v>75431.497948000004</v>
      </c>
      <c r="G138" s="2"/>
      <c r="H138" s="2"/>
    </row>
    <row r="139" spans="1:8" customFormat="1" ht="15.75" x14ac:dyDescent="0.25">
      <c r="A139" s="7"/>
      <c r="B139" s="7"/>
      <c r="C139" s="8"/>
      <c r="D139" s="11" t="s">
        <v>133</v>
      </c>
      <c r="E139" s="12">
        <v>280982.61985629995</v>
      </c>
      <c r="G139" s="2"/>
      <c r="H139" s="2"/>
    </row>
    <row r="140" spans="1:8" customFormat="1" ht="15.75" x14ac:dyDescent="0.25">
      <c r="A140" s="7"/>
      <c r="B140" s="7"/>
      <c r="C140" s="8"/>
      <c r="D140" s="11" t="s">
        <v>134</v>
      </c>
      <c r="E140" s="12">
        <v>341956.49069760006</v>
      </c>
      <c r="G140" s="2"/>
      <c r="H140" s="2"/>
    </row>
    <row r="141" spans="1:8" customFormat="1" ht="15.75" x14ac:dyDescent="0.25">
      <c r="A141" s="7"/>
      <c r="B141" s="7"/>
      <c r="C141" s="8"/>
      <c r="D141" s="11" t="s">
        <v>135</v>
      </c>
      <c r="E141" s="12">
        <v>131376.60892609999</v>
      </c>
      <c r="G141" s="2"/>
      <c r="H141" s="2"/>
    </row>
    <row r="142" spans="1:8" customFormat="1" ht="15.75" x14ac:dyDescent="0.25">
      <c r="A142" s="7"/>
      <c r="B142" s="7"/>
      <c r="C142" s="8"/>
      <c r="D142" s="11" t="s">
        <v>136</v>
      </c>
      <c r="E142" s="12">
        <v>358300.00525300007</v>
      </c>
      <c r="G142" s="2"/>
      <c r="H142" s="2"/>
    </row>
    <row r="143" spans="1:8" customFormat="1" ht="15.75" x14ac:dyDescent="0.25">
      <c r="A143" s="7"/>
      <c r="B143" s="7"/>
      <c r="C143" s="8"/>
      <c r="D143" s="11" t="s">
        <v>137</v>
      </c>
      <c r="E143" s="12">
        <v>524249.55073860008</v>
      </c>
      <c r="G143" s="2"/>
      <c r="H143" s="2"/>
    </row>
    <row r="144" spans="1:8" customFormat="1" ht="24.75" customHeight="1" x14ac:dyDescent="0.2">
      <c r="A144" s="1"/>
      <c r="B144" s="1"/>
      <c r="C144" s="9"/>
      <c r="D144" s="14" t="s">
        <v>138</v>
      </c>
      <c r="E144" s="15">
        <f>SUM(E9:E143)</f>
        <v>62859656.570000015</v>
      </c>
      <c r="G144" s="2"/>
      <c r="H144" s="2"/>
    </row>
    <row r="145" spans="4:5" s="2" customFormat="1" ht="15" x14ac:dyDescent="0.25">
      <c r="D145" s="10"/>
      <c r="E145" s="10"/>
    </row>
    <row r="146" spans="4:5" s="2" customFormat="1" x14ac:dyDescent="0.2">
      <c r="D146" s="19"/>
      <c r="E146" s="19"/>
    </row>
    <row r="147" spans="4:5" s="2" customFormat="1" x14ac:dyDescent="0.2">
      <c r="D147" s="19"/>
      <c r="E147" s="19"/>
    </row>
    <row r="148" spans="4:5" s="2" customFormat="1" x14ac:dyDescent="0.2">
      <c r="D148" s="19"/>
      <c r="E148" s="19"/>
    </row>
    <row r="149" spans="4:5" s="2" customFormat="1" x14ac:dyDescent="0.2">
      <c r="D149" s="19"/>
      <c r="E149" s="19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Mariana Negri</cp:lastModifiedBy>
  <cp:lastPrinted>2017-09-07T17:31:26Z</cp:lastPrinted>
  <dcterms:created xsi:type="dcterms:W3CDTF">2012-05-08T14:30:36Z</dcterms:created>
  <dcterms:modified xsi:type="dcterms:W3CDTF">2019-01-07T12:34:32Z</dcterms:modified>
</cp:coreProperties>
</file>